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Users\MI19980\Downloads\"/>
    </mc:Choice>
  </mc:AlternateContent>
  <xr:revisionPtr revIDLastSave="0" documentId="13_ncr:1_{F526EF2C-A8C9-4CD6-8467-EADB5C229A3A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Foglio1" sheetId="2" state="hidden" r:id="rId1"/>
    <sheet name="Prospetto posti - Tabella A" sheetId="1" r:id="rId2"/>
  </sheets>
  <definedNames>
    <definedName name="_xlnm._FilterDatabase" localSheetId="1" hidden="1">'Prospetto posti - Tabella 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8" i="1"/>
  <c r="G9" i="1"/>
  <c r="G10" i="1"/>
  <c r="G12" i="1"/>
  <c r="G13" i="1"/>
  <c r="G14" i="1"/>
  <c r="G16" i="1"/>
  <c r="G17" i="1"/>
  <c r="G18" i="1"/>
  <c r="G20" i="1"/>
  <c r="G21" i="1"/>
  <c r="G22" i="1"/>
  <c r="G24" i="1"/>
  <c r="G25" i="1"/>
  <c r="G26" i="1"/>
  <c r="G28" i="1"/>
  <c r="G29" i="1"/>
  <c r="G30" i="1"/>
  <c r="G32" i="1"/>
  <c r="G33" i="1"/>
  <c r="G34" i="1"/>
  <c r="G36" i="1"/>
  <c r="G37" i="1"/>
  <c r="G38" i="1"/>
  <c r="G40" i="1"/>
  <c r="G41" i="1"/>
  <c r="G42" i="1"/>
  <c r="G44" i="1"/>
  <c r="G45" i="1"/>
  <c r="G46" i="1"/>
  <c r="G48" i="1"/>
  <c r="G49" i="1"/>
  <c r="G50" i="1"/>
  <c r="G52" i="1"/>
  <c r="G53" i="1"/>
  <c r="G54" i="1"/>
  <c r="G56" i="1"/>
  <c r="G57" i="1"/>
  <c r="G58" i="1"/>
  <c r="G60" i="1"/>
  <c r="G61" i="1"/>
  <c r="G62" i="1"/>
  <c r="G64" i="1"/>
  <c r="G65" i="1"/>
  <c r="G66" i="1"/>
  <c r="G68" i="1"/>
  <c r="G69" i="1"/>
  <c r="G70" i="1"/>
  <c r="G72" i="1"/>
  <c r="G73" i="1"/>
  <c r="G74" i="1"/>
  <c r="G76" i="1"/>
  <c r="G77" i="1"/>
  <c r="G78" i="1"/>
  <c r="G80" i="1"/>
  <c r="G81" i="1"/>
  <c r="G82" i="1"/>
  <c r="G84" i="1"/>
  <c r="G85" i="1"/>
  <c r="G86" i="1"/>
  <c r="G88" i="1"/>
  <c r="G89" i="1"/>
  <c r="G90" i="1"/>
  <c r="G92" i="1"/>
  <c r="G93" i="1"/>
  <c r="G94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E127" i="1"/>
  <c r="F127" i="1"/>
  <c r="D127" i="1"/>
  <c r="D128" i="1" s="1"/>
  <c r="G127" i="1" l="1"/>
</calcChain>
</file>

<file path=xl/sharedStrings.xml><?xml version="1.0" encoding="utf-8"?>
<sst xmlns="http://schemas.openxmlformats.org/spreadsheetml/2006/main" count="386" uniqueCount="200">
  <si>
    <t>Si</t>
  </si>
  <si>
    <t>Infanzia</t>
  </si>
  <si>
    <t>No</t>
  </si>
  <si>
    <t>Primaria</t>
  </si>
  <si>
    <t>Secondaria I grado</t>
  </si>
  <si>
    <t>Secondaria II grado</t>
  </si>
  <si>
    <t>Codice meccanografico</t>
  </si>
  <si>
    <t xml:space="preserve">SCUOLA </t>
  </si>
  <si>
    <t>EH</t>
  </si>
  <si>
    <t>DH</t>
  </si>
  <si>
    <t>CH</t>
  </si>
  <si>
    <t>IC</t>
  </si>
  <si>
    <t>CLIC80400G</t>
  </si>
  <si>
    <t>VALLELUNGA PRAT. MARIANOPOLI</t>
  </si>
  <si>
    <t>AA</t>
  </si>
  <si>
    <t>CLAA80400B</t>
  </si>
  <si>
    <t>INFANZIA</t>
  </si>
  <si>
    <t>EE</t>
  </si>
  <si>
    <t>CLEE80403Q</t>
  </si>
  <si>
    <t>PRIMARIA</t>
  </si>
  <si>
    <t>MM</t>
  </si>
  <si>
    <t>CLMM80401L</t>
  </si>
  <si>
    <t>MEDIA</t>
  </si>
  <si>
    <t>CLIC807003</t>
  </si>
  <si>
    <t>SANTA CATERINA - RESUTTANO</t>
  </si>
  <si>
    <t>CLAA80700V</t>
  </si>
  <si>
    <t>CLEE807015</t>
  </si>
  <si>
    <t>CLMM807014</t>
  </si>
  <si>
    <t>CLIC81000V</t>
  </si>
  <si>
    <t>S. QUASIMODO - GELA</t>
  </si>
  <si>
    <t>CLAA81000P</t>
  </si>
  <si>
    <t>CLEE810011</t>
  </si>
  <si>
    <t>CLMM81001X</t>
  </si>
  <si>
    <t>CLIC81100P</t>
  </si>
  <si>
    <t>G. VERGA - GELA</t>
  </si>
  <si>
    <t>CLAA81100E</t>
  </si>
  <si>
    <t>CLEE81101R</t>
  </si>
  <si>
    <t>CLMM81101Q</t>
  </si>
  <si>
    <t>CLIC815002</t>
  </si>
  <si>
    <t>NINO DI MARIA SOMMATINO-DELIA</t>
  </si>
  <si>
    <t>CLAA81500T</t>
  </si>
  <si>
    <t>CLEE815014</t>
  </si>
  <si>
    <t>CLMM815013</t>
  </si>
  <si>
    <t>CLIC81600T</t>
  </si>
  <si>
    <t>MAZZARINO</t>
  </si>
  <si>
    <t>CLAA81600N</t>
  </si>
  <si>
    <t>CLEE81601X</t>
  </si>
  <si>
    <t>CLMM81601V</t>
  </si>
  <si>
    <t>CLIC81700N</t>
  </si>
  <si>
    <t>G. CARDUCCI - RIESI</t>
  </si>
  <si>
    <t>CLAA81700D</t>
  </si>
  <si>
    <t>CLEE81701Q</t>
  </si>
  <si>
    <t>CLMM81701P</t>
  </si>
  <si>
    <t>CLIC81800D</t>
  </si>
  <si>
    <t>L. DA VINCI - MUSSOMELI</t>
  </si>
  <si>
    <t>CLAA818009</t>
  </si>
  <si>
    <t>CLEE81801G</t>
  </si>
  <si>
    <t>CLMM81801E</t>
  </si>
  <si>
    <t>CLIC82000D</t>
  </si>
  <si>
    <t>F. PUGLISI - SERRADIFALCO</t>
  </si>
  <si>
    <t>CLAA820009</t>
  </si>
  <si>
    <t>CLEE82001G</t>
  </si>
  <si>
    <t>CLMM82001E</t>
  </si>
  <si>
    <t>CLIC821009</t>
  </si>
  <si>
    <t>CAPONNETTO SCIASCIA - CALTANISSETTA</t>
  </si>
  <si>
    <t>CLAA821005</t>
  </si>
  <si>
    <t>CLEE82101B</t>
  </si>
  <si>
    <t>CLMM82101A</t>
  </si>
  <si>
    <t>CLIC822005</t>
  </si>
  <si>
    <t>VITT. VENETO - CALTANISSETTA</t>
  </si>
  <si>
    <t>CLAA822001</t>
  </si>
  <si>
    <t>CLEE822017</t>
  </si>
  <si>
    <t>CLMM822016</t>
  </si>
  <si>
    <t>CLIC823001</t>
  </si>
  <si>
    <t>DON BOSCO - GELA</t>
  </si>
  <si>
    <t>CLAA82300R</t>
  </si>
  <si>
    <t>CLEE823035</t>
  </si>
  <si>
    <t>CLMM823012</t>
  </si>
  <si>
    <t>CLIC82400R</t>
  </si>
  <si>
    <t>E. MATTEI - M. GORI - GELA E BUTERA</t>
  </si>
  <si>
    <t>CLAA82400L</t>
  </si>
  <si>
    <t>CLEE824042</t>
  </si>
  <si>
    <t>CLMM82401T</t>
  </si>
  <si>
    <t>CLIC82500L</t>
  </si>
  <si>
    <t>I C MARTIN L. KING - CALTANISSETTA</t>
  </si>
  <si>
    <t>CLAA82500C</t>
  </si>
  <si>
    <t>CLEE82502Q</t>
  </si>
  <si>
    <t>CLMM82501N</t>
  </si>
  <si>
    <t>CLIC827008</t>
  </si>
  <si>
    <t>S. FRANCESCO - GELA</t>
  </si>
  <si>
    <t>CLAA827004</t>
  </si>
  <si>
    <t>CLEE82701A</t>
  </si>
  <si>
    <t>CLMM827019</t>
  </si>
  <si>
    <t>CLIC828004</t>
  </si>
  <si>
    <t>LOMBARDO RADICE - CALTANISSETTA</t>
  </si>
  <si>
    <t>CLAA82800X</t>
  </si>
  <si>
    <t>CLEE828016</t>
  </si>
  <si>
    <t>CLMM828015</t>
  </si>
  <si>
    <t>CLIC82900X</t>
  </si>
  <si>
    <t>F.M. SALERNO NISCEMI</t>
  </si>
  <si>
    <t>CLAA82900Q</t>
  </si>
  <si>
    <t>CLEE829012</t>
  </si>
  <si>
    <t>CLMM829011</t>
  </si>
  <si>
    <t>CLIC830004</t>
  </si>
  <si>
    <t>DON MILANI - CALTANISSETTA</t>
  </si>
  <si>
    <t>CLAA83000X</t>
  </si>
  <si>
    <t>CLEE830016</t>
  </si>
  <si>
    <t>CLMM830015</t>
  </si>
  <si>
    <t>CLIC83100X</t>
  </si>
  <si>
    <t>I C DON MILANI - GELA</t>
  </si>
  <si>
    <t>CLAA83100Q</t>
  </si>
  <si>
    <t>CLEE831012</t>
  </si>
  <si>
    <t>CLMM831011</t>
  </si>
  <si>
    <t>CLIC83200Q</t>
  </si>
  <si>
    <t>I C ETTORE ROMAGNOLI - GELA</t>
  </si>
  <si>
    <t>CLAA83200G</t>
  </si>
  <si>
    <t>CLEE83201T</t>
  </si>
  <si>
    <t>CLMM83201R</t>
  </si>
  <si>
    <t>CLIC83300G</t>
  </si>
  <si>
    <t>I C G. VERGA - NISCEMI</t>
  </si>
  <si>
    <t>CLAA83300B</t>
  </si>
  <si>
    <t>CLEE83301N</t>
  </si>
  <si>
    <t>CLMM83301L</t>
  </si>
  <si>
    <t>CLIC83400B</t>
  </si>
  <si>
    <t>I C G. CARDUCCI - SAN CATALDO</t>
  </si>
  <si>
    <t>CLAA834007</t>
  </si>
  <si>
    <t>CLEE83401D</t>
  </si>
  <si>
    <t>CLMM83401C</t>
  </si>
  <si>
    <t>CLIC835007</t>
  </si>
  <si>
    <t>I C BALSAMO - SAN CATALDO</t>
  </si>
  <si>
    <t>CLAA835003</t>
  </si>
  <si>
    <t>CLEE83502A</t>
  </si>
  <si>
    <t>CLMM835018</t>
  </si>
  <si>
    <t>CPIA</t>
  </si>
  <si>
    <t>CLMM04200B</t>
  </si>
  <si>
    <t>CPIA CALTANISSETTA</t>
  </si>
  <si>
    <t>CLCT701001</t>
  </si>
  <si>
    <t>SEDE DI GELA</t>
  </si>
  <si>
    <t>SS</t>
  </si>
  <si>
    <t>CLIS002004</t>
  </si>
  <si>
    <t>L. DA VINCI - NISCEMI</t>
  </si>
  <si>
    <t>CLIS00600B</t>
  </si>
  <si>
    <t>ETTORE MAJORANA - GELA</t>
  </si>
  <si>
    <t>CLRI00650B</t>
  </si>
  <si>
    <t>SERALE PROFESSIONALE - FERMI GELA</t>
  </si>
  <si>
    <t>CLTL00651D</t>
  </si>
  <si>
    <t>SERALE CAT -MAJORANA GELA</t>
  </si>
  <si>
    <t>CLIS007007</t>
  </si>
  <si>
    <t>CM CARAFA - MAZZARINO</t>
  </si>
  <si>
    <t>CLRA00751L</t>
  </si>
  <si>
    <t>SERALE IPSARS MAZZARINO</t>
  </si>
  <si>
    <t>CLRI007507</t>
  </si>
  <si>
    <t>SERALE IPSEOA RIESI</t>
  </si>
  <si>
    <t>CLTD00750T</t>
  </si>
  <si>
    <t>SERALE ITAF-CAT MAZZARINO</t>
  </si>
  <si>
    <t>CLIS008003</t>
  </si>
  <si>
    <t>VIRGILIO - MUSSOMELI</t>
  </si>
  <si>
    <t>CLRA00850B</t>
  </si>
  <si>
    <t>SERALE IPSASR VIRGILIO MUSSOMELI</t>
  </si>
  <si>
    <t>CLIS01200P</t>
  </si>
  <si>
    <t>S. MOTTURA - CALTANISSETTA</t>
  </si>
  <si>
    <t>CLTF01251L</t>
  </si>
  <si>
    <t>MOTTURA -  SERALE</t>
  </si>
  <si>
    <t>CLIS01300E</t>
  </si>
  <si>
    <t>L. RUSSO - CALTANISSETTA</t>
  </si>
  <si>
    <t>CLTE01350L</t>
  </si>
  <si>
    <t>RUSSO -  SERALE</t>
  </si>
  <si>
    <t>CLIS01400A</t>
  </si>
  <si>
    <t>MANZONI-JUVARA - CALTANISSETTA</t>
  </si>
  <si>
    <t>CLSD01450G</t>
  </si>
  <si>
    <t>MANZONI-JUVARA - SERALE</t>
  </si>
  <si>
    <t>CLIS016002</t>
  </si>
  <si>
    <t>HODIERNA MUSS.-CAMPOFR.</t>
  </si>
  <si>
    <t>CLTD01651N</t>
  </si>
  <si>
    <t>HODIERNA - SERALE</t>
  </si>
  <si>
    <t>CLIS01800N</t>
  </si>
  <si>
    <t>ESCHILO  - GELA</t>
  </si>
  <si>
    <t>CLIS01900D</t>
  </si>
  <si>
    <t>A. VOLTA - CALTANISSETTA</t>
  </si>
  <si>
    <t>CLPC02000X</t>
  </si>
  <si>
    <t>R. SETTIMO - CALTANISSETTA</t>
  </si>
  <si>
    <t xml:space="preserve">CLIS022009 </t>
  </si>
  <si>
    <t>I.I.S. E. MORSELLI - L. STURZO</t>
  </si>
  <si>
    <t xml:space="preserve">CLRH02252X </t>
  </si>
  <si>
    <t xml:space="preserve"> I.I.S. "E. MORSELLI - L. STURZO" - CORSO SERALE</t>
  </si>
  <si>
    <t>CLIS023005</t>
  </si>
  <si>
    <t>IIS GALILEI-DI ROCCO</t>
  </si>
  <si>
    <t>CLRH02351P</t>
  </si>
  <si>
    <t>IIS GALILEI-DI ROCCO - CORSO SERALE</t>
  </si>
  <si>
    <t>CLPS03000N</t>
  </si>
  <si>
    <t>E. VITTORINI - GELA</t>
  </si>
  <si>
    <t>CLTD090005</t>
  </si>
  <si>
    <t>ITET M. RAPISARDI - CALTANISSETTA</t>
  </si>
  <si>
    <t>CLTD09050E</t>
  </si>
  <si>
    <t>RAPISARDI SERALE</t>
  </si>
  <si>
    <t>TOTALE</t>
  </si>
  <si>
    <t>I GRADO</t>
  </si>
  <si>
    <t>II GRADO - DIURNO</t>
  </si>
  <si>
    <t>II GRADO - SERALE</t>
  </si>
  <si>
    <t>II DEROGA ORGANICO DI FATTO  A.S.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</si>
</sst>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1"/>
      <name val="Calibri"/>
      <family val="2"/>
      <charset val="1"/>
    </font>
    <font>
      <sz val="11"/>
      <name val="Calibri"/>
      <family val="2"/>
    </font>
    <font>
      <b/>
      <sz val="18"/>
      <name val="Arial"/>
      <family val="2"/>
    </font>
    <font>
      <b/>
      <sz val="18"/>
      <name val="Calibri"/>
      <family val="2"/>
      <charset val="1"/>
    </font>
    <font>
      <b/>
      <sz val="16"/>
      <name val="Calibri"/>
      <family val="2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charset val="1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6"/>
      <color rgb="FF000000"/>
      <name val="Calibri"/>
      <family val="2"/>
    </font>
    <font>
      <sz val="11"/>
      <color rgb="FFFF0000"/>
      <name val="Calibri"/>
      <charset val="1"/>
    </font>
    <font>
      <sz val="11"/>
      <color rgb="FF000000"/>
      <name val="Calibri"/>
      <charset val="1"/>
    </font>
    <font>
      <b/>
      <sz val="16"/>
      <color rgb="FF0070C0"/>
      <name val="Calibri"/>
      <family val="2"/>
    </font>
    <font>
      <sz val="11"/>
      <color theme="1"/>
      <name val="Calibri"/>
      <charset val="1"/>
    </font>
    <font>
      <sz val="11"/>
      <color theme="1"/>
      <name val="Calibri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2BFD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5">
    <xf numFmtId="0" fontId="0" fillId="0" borderId="0"/>
    <xf numFmtId="0" fontId="2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3" fillId="0" borderId="0" applyBorder="0" applyProtection="0"/>
    <xf numFmtId="0" fontId="3" fillId="0" borderId="0"/>
    <xf numFmtId="0" fontId="1" fillId="0" borderId="0"/>
    <xf numFmtId="0" fontId="1" fillId="0" borderId="0"/>
    <xf numFmtId="0" fontId="16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0" fontId="7" fillId="0" borderId="0" xfId="1" applyFont="1"/>
    <xf numFmtId="0" fontId="14" fillId="0" borderId="0" xfId="1" applyFont="1"/>
    <xf numFmtId="0" fontId="10" fillId="8" borderId="1" xfId="0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horizontal="center"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7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164" fontId="14" fillId="0" borderId="0" xfId="1" applyNumberFormat="1" applyFont="1" applyAlignment="1">
      <alignment horizontal="center"/>
    </xf>
    <xf numFmtId="4" fontId="14" fillId="0" borderId="7" xfId="1" applyNumberFormat="1" applyFont="1" applyBorder="1" applyAlignment="1">
      <alignment horizontal="center" vertical="center"/>
    </xf>
    <xf numFmtId="2" fontId="12" fillId="4" borderId="7" xfId="1" applyNumberFormat="1" applyFont="1" applyFill="1" applyBorder="1" applyAlignment="1">
      <alignment horizontal="center" vertical="center"/>
    </xf>
    <xf numFmtId="4" fontId="14" fillId="0" borderId="15" xfId="1" applyNumberFormat="1" applyFont="1" applyBorder="1" applyAlignment="1">
      <alignment horizontal="center" vertical="center"/>
    </xf>
    <xf numFmtId="0" fontId="18" fillId="12" borderId="21" xfId="0" applyFont="1" applyFill="1" applyBorder="1" applyAlignment="1">
      <alignment horizontal="center" vertical="center" wrapText="1"/>
    </xf>
    <xf numFmtId="0" fontId="18" fillId="12" borderId="22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/>
    </xf>
    <xf numFmtId="0" fontId="25" fillId="11" borderId="1" xfId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4" fontId="14" fillId="13" borderId="7" xfId="1" applyNumberFormat="1" applyFont="1" applyFill="1" applyBorder="1" applyAlignment="1">
      <alignment horizontal="center" vertical="center"/>
    </xf>
    <xf numFmtId="4" fontId="14" fillId="3" borderId="7" xfId="1" applyNumberFormat="1" applyFont="1" applyFill="1" applyBorder="1" applyAlignment="1">
      <alignment horizontal="center" vertical="center"/>
    </xf>
    <xf numFmtId="4" fontId="14" fillId="11" borderId="7" xfId="1" applyNumberFormat="1" applyFont="1" applyFill="1" applyBorder="1" applyAlignment="1">
      <alignment horizontal="center" vertical="center"/>
    </xf>
    <xf numFmtId="4" fontId="14" fillId="14" borderId="7" xfId="1" applyNumberFormat="1" applyFont="1" applyFill="1" applyBorder="1" applyAlignment="1">
      <alignment horizontal="center" vertical="center"/>
    </xf>
    <xf numFmtId="4" fontId="19" fillId="16" borderId="7" xfId="1" applyNumberFormat="1" applyFont="1" applyFill="1" applyBorder="1" applyAlignment="1">
      <alignment horizontal="center" vertical="center"/>
    </xf>
    <xf numFmtId="4" fontId="19" fillId="17" borderId="7" xfId="1" applyNumberFormat="1" applyFont="1" applyFill="1" applyBorder="1" applyAlignment="1">
      <alignment horizontal="center" vertical="center"/>
    </xf>
    <xf numFmtId="4" fontId="14" fillId="11" borderId="16" xfId="1" applyNumberFormat="1" applyFont="1" applyFill="1" applyBorder="1" applyAlignment="1">
      <alignment horizontal="center" vertical="center"/>
    </xf>
    <xf numFmtId="4" fontId="12" fillId="11" borderId="7" xfId="1" applyNumberFormat="1" applyFont="1" applyFill="1" applyBorder="1" applyAlignment="1">
      <alignment horizontal="center" vertical="center"/>
    </xf>
    <xf numFmtId="0" fontId="19" fillId="0" borderId="0" xfId="1" applyFont="1"/>
    <xf numFmtId="0" fontId="10" fillId="18" borderId="1" xfId="1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2" fontId="12" fillId="11" borderId="7" xfId="1" applyNumberFormat="1" applyFont="1" applyFill="1" applyBorder="1" applyAlignment="1">
      <alignment horizontal="center" vertical="center"/>
    </xf>
    <xf numFmtId="4" fontId="27" fillId="11" borderId="7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wrapText="1"/>
    </xf>
    <xf numFmtId="0" fontId="17" fillId="11" borderId="1" xfId="1" applyFont="1" applyFill="1" applyBorder="1" applyAlignment="1">
      <alignment horizontal="center" vertical="center"/>
    </xf>
    <xf numFmtId="2" fontId="12" fillId="4" borderId="24" xfId="1" applyNumberFormat="1" applyFont="1" applyFill="1" applyBorder="1" applyAlignment="1">
      <alignment vertical="center"/>
    </xf>
    <xf numFmtId="2" fontId="12" fillId="4" borderId="25" xfId="1" applyNumberFormat="1" applyFont="1" applyFill="1" applyBorder="1" applyAlignment="1">
      <alignment vertical="center"/>
    </xf>
    <xf numFmtId="2" fontId="23" fillId="4" borderId="13" xfId="1" applyNumberFormat="1" applyFont="1" applyFill="1" applyBorder="1" applyAlignment="1">
      <alignment horizontal="center" vertical="center"/>
    </xf>
    <xf numFmtId="2" fontId="12" fillId="4" borderId="13" xfId="1" applyNumberFormat="1" applyFont="1" applyFill="1" applyBorder="1" applyAlignment="1">
      <alignment horizontal="center" vertical="center"/>
    </xf>
    <xf numFmtId="2" fontId="12" fillId="4" borderId="26" xfId="1" applyNumberFormat="1" applyFont="1" applyFill="1" applyBorder="1" applyAlignment="1">
      <alignment horizontal="center" vertical="center"/>
    </xf>
    <xf numFmtId="4" fontId="14" fillId="11" borderId="13" xfId="1" applyNumberFormat="1" applyFont="1" applyFill="1" applyBorder="1" applyAlignment="1">
      <alignment horizontal="center" vertical="center"/>
    </xf>
    <xf numFmtId="2" fontId="12" fillId="11" borderId="13" xfId="1" applyNumberFormat="1" applyFont="1" applyFill="1" applyBorder="1" applyAlignment="1">
      <alignment horizontal="center" vertical="center"/>
    </xf>
    <xf numFmtId="2" fontId="27" fillId="11" borderId="13" xfId="1" applyNumberFormat="1" applyFont="1" applyFill="1" applyBorder="1" applyAlignment="1">
      <alignment horizontal="center" vertical="center"/>
    </xf>
    <xf numFmtId="4" fontId="19" fillId="15" borderId="13" xfId="1" applyNumberFormat="1" applyFont="1" applyFill="1" applyBorder="1" applyAlignment="1">
      <alignment horizontal="center" vertical="center"/>
    </xf>
    <xf numFmtId="4" fontId="14" fillId="0" borderId="13" xfId="1" applyNumberFormat="1" applyFont="1" applyBorder="1" applyAlignment="1">
      <alignment horizontal="center" vertical="center"/>
    </xf>
    <xf numFmtId="4" fontId="19" fillId="11" borderId="13" xfId="1" applyNumberFormat="1" applyFont="1" applyFill="1" applyBorder="1" applyAlignment="1">
      <alignment horizontal="center" vertical="center"/>
    </xf>
    <xf numFmtId="4" fontId="19" fillId="16" borderId="13" xfId="1" applyNumberFormat="1" applyFont="1" applyFill="1" applyBorder="1" applyAlignment="1">
      <alignment horizontal="center" vertical="center"/>
    </xf>
    <xf numFmtId="4" fontId="19" fillId="0" borderId="13" xfId="1" applyNumberFormat="1" applyFont="1" applyBorder="1" applyAlignment="1">
      <alignment horizontal="center" vertical="center"/>
    </xf>
    <xf numFmtId="4" fontId="14" fillId="0" borderId="27" xfId="1" applyNumberFormat="1" applyFont="1" applyBorder="1" applyAlignment="1">
      <alignment horizontal="center" vertical="center"/>
    </xf>
    <xf numFmtId="2" fontId="19" fillId="10" borderId="13" xfId="1" applyNumberFormat="1" applyFont="1" applyFill="1" applyBorder="1" applyAlignment="1">
      <alignment horizontal="center"/>
    </xf>
    <xf numFmtId="0" fontId="10" fillId="8" borderId="23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vertical="center" wrapText="1"/>
    </xf>
    <xf numFmtId="0" fontId="10" fillId="8" borderId="23" xfId="0" applyFont="1" applyFill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9" borderId="23" xfId="0" applyFont="1" applyFill="1" applyBorder="1" applyAlignment="1">
      <alignment vertical="center" wrapText="1"/>
    </xf>
    <xf numFmtId="0" fontId="17" fillId="9" borderId="23" xfId="0" applyFont="1" applyFill="1" applyBorder="1" applyAlignment="1">
      <alignment vertical="center" wrapText="1"/>
    </xf>
    <xf numFmtId="0" fontId="10" fillId="18" borderId="23" xfId="1" applyFont="1" applyFill="1" applyBorder="1" applyAlignment="1">
      <alignment horizontal="left" vertical="center" wrapText="1"/>
    </xf>
    <xf numFmtId="0" fontId="10" fillId="11" borderId="23" xfId="1" applyFont="1" applyFill="1" applyBorder="1" applyAlignment="1">
      <alignment horizontal="left" vertical="center" wrapText="1"/>
    </xf>
    <xf numFmtId="0" fontId="10" fillId="8" borderId="23" xfId="0" applyFont="1" applyFill="1" applyBorder="1" applyAlignment="1">
      <alignment horizontal="left" vertical="center" wrapText="1"/>
    </xf>
    <xf numFmtId="0" fontId="25" fillId="11" borderId="23" xfId="0" applyFont="1" applyFill="1" applyBorder="1" applyAlignment="1">
      <alignment vertical="center" wrapText="1"/>
    </xf>
    <xf numFmtId="0" fontId="25" fillId="9" borderId="23" xfId="0" applyFont="1" applyFill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5" fillId="0" borderId="23" xfId="0" applyFont="1" applyBorder="1" applyAlignment="1">
      <alignment horizontal="left" vertical="center" wrapText="1"/>
    </xf>
    <xf numFmtId="4" fontId="24" fillId="11" borderId="13" xfId="1" applyNumberFormat="1" applyFont="1" applyFill="1" applyBorder="1" applyAlignment="1">
      <alignment horizontal="center" vertical="center"/>
    </xf>
    <xf numFmtId="4" fontId="26" fillId="11" borderId="13" xfId="1" applyNumberFormat="1" applyFont="1" applyFill="1" applyBorder="1" applyAlignment="1">
      <alignment horizontal="center" vertical="center"/>
    </xf>
    <xf numFmtId="4" fontId="27" fillId="11" borderId="13" xfId="1" applyNumberFormat="1" applyFont="1" applyFill="1" applyBorder="1" applyAlignment="1">
      <alignment horizontal="center" vertical="center"/>
    </xf>
    <xf numFmtId="4" fontId="24" fillId="11" borderId="7" xfId="1" applyNumberFormat="1" applyFont="1" applyFill="1" applyBorder="1" applyAlignment="1">
      <alignment horizontal="center" vertical="center"/>
    </xf>
    <xf numFmtId="4" fontId="24" fillId="11" borderId="9" xfId="1" applyNumberFormat="1" applyFont="1" applyFill="1" applyBorder="1" applyAlignment="1">
      <alignment horizontal="center" vertical="center"/>
    </xf>
    <xf numFmtId="4" fontId="14" fillId="11" borderId="26" xfId="1" applyNumberFormat="1" applyFont="1" applyFill="1" applyBorder="1" applyAlignment="1">
      <alignment horizontal="center" vertical="center"/>
    </xf>
    <xf numFmtId="2" fontId="12" fillId="4" borderId="27" xfId="1" applyNumberFormat="1" applyFont="1" applyFill="1" applyBorder="1" applyAlignment="1">
      <alignment horizontal="center" vertical="center"/>
    </xf>
    <xf numFmtId="2" fontId="12" fillId="4" borderId="15" xfId="1" applyNumberFormat="1" applyFont="1" applyFill="1" applyBorder="1" applyAlignment="1">
      <alignment horizontal="center" vertical="center"/>
    </xf>
    <xf numFmtId="2" fontId="12" fillId="4" borderId="16" xfId="1" applyNumberFormat="1" applyFont="1" applyFill="1" applyBorder="1" applyAlignment="1">
      <alignment horizontal="center" vertical="center"/>
    </xf>
    <xf numFmtId="4" fontId="14" fillId="14" borderId="13" xfId="1" applyNumberFormat="1" applyFont="1" applyFill="1" applyBorder="1" applyAlignment="1">
      <alignment horizontal="center" vertical="center"/>
    </xf>
    <xf numFmtId="2" fontId="27" fillId="14" borderId="13" xfId="1" applyNumberFormat="1" applyFont="1" applyFill="1" applyBorder="1" applyAlignment="1">
      <alignment horizontal="center" vertical="center"/>
    </xf>
    <xf numFmtId="2" fontId="12" fillId="4" borderId="32" xfId="1" applyNumberFormat="1" applyFont="1" applyFill="1" applyBorder="1" applyAlignment="1">
      <alignment vertical="center"/>
    </xf>
    <xf numFmtId="4" fontId="14" fillId="11" borderId="33" xfId="1" applyNumberFormat="1" applyFont="1" applyFill="1" applyBorder="1" applyAlignment="1">
      <alignment horizontal="center" vertical="center"/>
    </xf>
    <xf numFmtId="4" fontId="14" fillId="11" borderId="17" xfId="1" applyNumberFormat="1" applyFont="1" applyFill="1" applyBorder="1" applyAlignment="1">
      <alignment horizontal="center" vertical="center"/>
    </xf>
    <xf numFmtId="2" fontId="12" fillId="4" borderId="17" xfId="1" applyNumberFormat="1" applyFont="1" applyFill="1" applyBorder="1" applyAlignment="1">
      <alignment horizontal="center" vertical="center"/>
    </xf>
    <xf numFmtId="4" fontId="27" fillId="11" borderId="17" xfId="1" applyNumberFormat="1" applyFont="1" applyFill="1" applyBorder="1" applyAlignment="1">
      <alignment horizontal="center" vertical="center"/>
    </xf>
    <xf numFmtId="4" fontId="12" fillId="11" borderId="17" xfId="1" applyNumberFormat="1" applyFont="1" applyFill="1" applyBorder="1" applyAlignment="1">
      <alignment horizontal="center" vertical="center"/>
    </xf>
    <xf numFmtId="4" fontId="24" fillId="11" borderId="17" xfId="1" applyNumberFormat="1" applyFont="1" applyFill="1" applyBorder="1" applyAlignment="1">
      <alignment horizontal="center" vertical="center"/>
    </xf>
    <xf numFmtId="4" fontId="14" fillId="14" borderId="17" xfId="1" applyNumberFormat="1" applyFont="1" applyFill="1" applyBorder="1" applyAlignment="1">
      <alignment horizontal="center" vertical="center"/>
    </xf>
    <xf numFmtId="4" fontId="14" fillId="0" borderId="17" xfId="1" applyNumberFormat="1" applyFont="1" applyBorder="1" applyAlignment="1">
      <alignment horizontal="center" vertical="center"/>
    </xf>
    <xf numFmtId="2" fontId="12" fillId="4" borderId="34" xfId="1" applyNumberFormat="1" applyFont="1" applyFill="1" applyBorder="1" applyAlignment="1">
      <alignment horizontal="center" vertical="center"/>
    </xf>
    <xf numFmtId="2" fontId="12" fillId="4" borderId="33" xfId="1" applyNumberFormat="1" applyFont="1" applyFill="1" applyBorder="1" applyAlignment="1">
      <alignment horizontal="center" vertical="center"/>
    </xf>
    <xf numFmtId="2" fontId="12" fillId="11" borderId="17" xfId="1" applyNumberFormat="1" applyFont="1" applyFill="1" applyBorder="1" applyAlignment="1">
      <alignment horizontal="center" vertical="center"/>
    </xf>
    <xf numFmtId="4" fontId="14" fillId="0" borderId="34" xfId="1" applyNumberFormat="1" applyFont="1" applyBorder="1" applyAlignment="1">
      <alignment horizontal="center" vertical="center"/>
    </xf>
    <xf numFmtId="2" fontId="4" fillId="17" borderId="7" xfId="1" applyNumberFormat="1" applyFont="1" applyFill="1" applyBorder="1" applyAlignment="1">
      <alignment horizontal="center" vertical="center"/>
    </xf>
    <xf numFmtId="2" fontId="19" fillId="10" borderId="30" xfId="1" applyNumberFormat="1" applyFont="1" applyFill="1" applyBorder="1" applyAlignment="1">
      <alignment horizontal="center"/>
    </xf>
    <xf numFmtId="2" fontId="4" fillId="17" borderId="15" xfId="1" applyNumberFormat="1" applyFont="1" applyFill="1" applyBorder="1" applyAlignment="1">
      <alignment horizontal="center" vertical="center"/>
    </xf>
    <xf numFmtId="2" fontId="7" fillId="3" borderId="31" xfId="1" applyNumberFormat="1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28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29" xfId="1" applyFont="1" applyFill="1" applyBorder="1" applyAlignment="1">
      <alignment horizontal="center" vertical="center"/>
    </xf>
    <xf numFmtId="0" fontId="18" fillId="12" borderId="18" xfId="0" applyFont="1" applyFill="1" applyBorder="1" applyAlignment="1">
      <alignment horizontal="center"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8" fillId="12" borderId="8" xfId="0" applyFont="1" applyFill="1" applyBorder="1" applyAlignment="1">
      <alignment horizontal="center" vertical="center" wrapText="1"/>
    </xf>
    <xf numFmtId="2" fontId="18" fillId="2" borderId="14" xfId="1" applyNumberFormat="1" applyFont="1" applyFill="1" applyBorder="1" applyAlignment="1">
      <alignment horizontal="center" vertical="center" wrapText="1"/>
    </xf>
    <xf numFmtId="2" fontId="18" fillId="2" borderId="0" xfId="1" applyNumberFormat="1" applyFont="1" applyFill="1" applyAlignment="1">
      <alignment horizontal="center" vertical="center" wrapText="1"/>
    </xf>
    <xf numFmtId="2" fontId="18" fillId="2" borderId="10" xfId="1" applyNumberFormat="1" applyFont="1" applyFill="1" applyBorder="1" applyAlignment="1">
      <alignment horizontal="center" vertical="center" wrapText="1"/>
    </xf>
    <xf numFmtId="2" fontId="18" fillId="2" borderId="11" xfId="1" applyNumberFormat="1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18" fillId="6" borderId="5" xfId="1" applyFont="1" applyFill="1" applyBorder="1" applyAlignment="1">
      <alignment horizontal="center" vertical="center" wrapText="1"/>
    </xf>
    <xf numFmtId="0" fontId="18" fillId="6" borderId="3" xfId="1" applyFont="1" applyFill="1" applyBorder="1" applyAlignment="1">
      <alignment horizontal="center" vertical="center" wrapText="1"/>
    </xf>
    <xf numFmtId="0" fontId="6" fillId="7" borderId="12" xfId="1" applyFont="1" applyFill="1" applyBorder="1" applyAlignment="1">
      <alignment horizontal="center" vertical="center" wrapText="1"/>
    </xf>
    <xf numFmtId="0" fontId="6" fillId="7" borderId="6" xfId="1" applyFont="1" applyFill="1" applyBorder="1" applyAlignment="1">
      <alignment horizontal="center" vertical="center" wrapText="1"/>
    </xf>
  </cellXfs>
  <cellStyles count="15">
    <cellStyle name="Excel Built-in Normal" xfId="1" xr:uid="{00000000-0005-0000-0000-000000000000}"/>
    <cellStyle name="Normale" xfId="0" builtinId="0"/>
    <cellStyle name="Normale 2" xfId="4" xr:uid="{00000000-0005-0000-0000-000002000000}"/>
    <cellStyle name="Normale 2 2" xfId="9" xr:uid="{00000000-0005-0000-0000-000003000000}"/>
    <cellStyle name="Normale 2 3" xfId="14" xr:uid="{00000000-0005-0000-0000-000004000000}"/>
    <cellStyle name="Normale 3" xfId="2" xr:uid="{00000000-0005-0000-0000-000005000000}"/>
    <cellStyle name="Normale 3 2" xfId="8" xr:uid="{00000000-0005-0000-0000-000006000000}"/>
    <cellStyle name="Normale 3 3" xfId="13" xr:uid="{00000000-0005-0000-0000-000007000000}"/>
    <cellStyle name="Normale 3 4" xfId="5" xr:uid="{00000000-0005-0000-0000-000008000000}"/>
    <cellStyle name="Normale 4" xfId="6" xr:uid="{00000000-0005-0000-0000-000009000000}"/>
    <cellStyle name="Normale 4 2" xfId="10" xr:uid="{00000000-0005-0000-0000-00000A000000}"/>
    <cellStyle name="Normale 4 3" xfId="11" xr:uid="{00000000-0005-0000-0000-00000B000000}"/>
    <cellStyle name="Normale 5" xfId="7" xr:uid="{00000000-0005-0000-0000-00000C000000}"/>
    <cellStyle name="Normale 6" xfId="12" xr:uid="{00000000-0005-0000-0000-00000D000000}"/>
    <cellStyle name="Normale 7" xfId="3" xr:uid="{00000000-0005-0000-0000-00000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8ED80"/>
      <color rgb="FFF2BFDB"/>
      <color rgb="FFEBA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E5"/>
  <sheetViews>
    <sheetView workbookViewId="0">
      <selection activeCell="Q16" sqref="Q16"/>
    </sheetView>
  </sheetViews>
  <sheetFormatPr defaultColWidth="8.7109375" defaultRowHeight="15" x14ac:dyDescent="0.25"/>
  <cols>
    <col min="1" max="16384" width="8.7109375" style="1"/>
  </cols>
  <sheetData>
    <row r="2" spans="4:5" x14ac:dyDescent="0.25">
      <c r="D2" s="1" t="s">
        <v>0</v>
      </c>
      <c r="E2" s="1" t="s">
        <v>1</v>
      </c>
    </row>
    <row r="3" spans="4:5" x14ac:dyDescent="0.25">
      <c r="D3" s="1" t="s">
        <v>2</v>
      </c>
      <c r="E3" s="1" t="s">
        <v>3</v>
      </c>
    </row>
    <row r="4" spans="4:5" x14ac:dyDescent="0.25">
      <c r="E4" s="1" t="s">
        <v>4</v>
      </c>
    </row>
    <row r="5" spans="4:5" x14ac:dyDescent="0.25">
      <c r="E5" s="1" t="s">
        <v>5</v>
      </c>
    </row>
  </sheetData>
  <sheetProtection selectLockedCells="1" selectUnlockedCells="1"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zoomScale="60" zoomScaleNormal="60" workbookViewId="0">
      <pane ySplit="2" topLeftCell="A89" activePane="bottomLeft" state="frozen"/>
      <selection activeCell="O1" sqref="O1"/>
      <selection pane="bottomLeft" activeCell="D133" sqref="D133"/>
    </sheetView>
  </sheetViews>
  <sheetFormatPr defaultColWidth="8.7109375" defaultRowHeight="15" customHeight="1" x14ac:dyDescent="0.25"/>
  <cols>
    <col min="1" max="1" width="12" style="7" customWidth="1"/>
    <col min="2" max="2" width="25.140625" style="7" customWidth="1"/>
    <col min="3" max="3" width="34" style="7" customWidth="1"/>
    <col min="4" max="4" width="15.42578125" style="7" customWidth="1"/>
    <col min="5" max="5" width="12.28515625" style="7" customWidth="1"/>
    <col min="6" max="6" width="15.140625" style="7" customWidth="1"/>
    <col min="7" max="7" width="14.7109375" style="7" customWidth="1"/>
    <col min="8" max="16384" width="8.7109375" style="7"/>
  </cols>
  <sheetData>
    <row r="1" spans="1:7" ht="82.5" customHeight="1" x14ac:dyDescent="0.25">
      <c r="A1" s="110"/>
      <c r="B1" s="112" t="s">
        <v>6</v>
      </c>
      <c r="C1" s="114" t="s">
        <v>7</v>
      </c>
      <c r="D1" s="103" t="s">
        <v>199</v>
      </c>
      <c r="E1" s="104"/>
      <c r="F1" s="105"/>
    </row>
    <row r="2" spans="1:7" ht="33.75" customHeight="1" x14ac:dyDescent="0.25">
      <c r="A2" s="111"/>
      <c r="B2" s="113"/>
      <c r="C2" s="115"/>
      <c r="D2" s="20" t="s">
        <v>8</v>
      </c>
      <c r="E2" s="21" t="s">
        <v>9</v>
      </c>
      <c r="F2" s="22" t="s">
        <v>10</v>
      </c>
    </row>
    <row r="3" spans="1:7" s="2" customFormat="1" ht="39" customHeight="1" x14ac:dyDescent="0.2">
      <c r="A3" s="8" t="s">
        <v>11</v>
      </c>
      <c r="B3" s="8" t="s">
        <v>12</v>
      </c>
      <c r="C3" s="57" t="s">
        <v>13</v>
      </c>
      <c r="D3" s="42"/>
      <c r="E3" s="43"/>
      <c r="F3" s="81"/>
      <c r="G3" s="94"/>
    </row>
    <row r="4" spans="1:7" s="2" customFormat="1" ht="24.95" customHeight="1" x14ac:dyDescent="0.2">
      <c r="A4" s="41" t="s">
        <v>14</v>
      </c>
      <c r="B4" s="41" t="s">
        <v>15</v>
      </c>
      <c r="C4" s="58" t="s">
        <v>16</v>
      </c>
      <c r="D4" s="26">
        <v>0.5</v>
      </c>
      <c r="E4" s="32"/>
      <c r="F4" s="82"/>
      <c r="G4" s="94">
        <f t="shared" ref="G4:G66" si="0">SUM(D4:F4)</f>
        <v>0.5</v>
      </c>
    </row>
    <row r="5" spans="1:7" s="2" customFormat="1" ht="24.95" customHeight="1" x14ac:dyDescent="0.2">
      <c r="A5" s="41" t="s">
        <v>17</v>
      </c>
      <c r="B5" s="41" t="s">
        <v>18</v>
      </c>
      <c r="C5" s="58" t="s">
        <v>19</v>
      </c>
      <c r="D5" s="52"/>
      <c r="E5" s="28"/>
      <c r="F5" s="83"/>
      <c r="G5" s="94">
        <f t="shared" si="0"/>
        <v>0</v>
      </c>
    </row>
    <row r="6" spans="1:7" s="2" customFormat="1" ht="24.95" customHeight="1" x14ac:dyDescent="0.2">
      <c r="A6" s="41" t="s">
        <v>20</v>
      </c>
      <c r="B6" s="41" t="s">
        <v>21</v>
      </c>
      <c r="C6" s="58" t="s">
        <v>22</v>
      </c>
      <c r="D6" s="52"/>
      <c r="E6" s="28"/>
      <c r="F6" s="83"/>
      <c r="G6" s="94">
        <f t="shared" si="0"/>
        <v>0</v>
      </c>
    </row>
    <row r="7" spans="1:7" s="9" customFormat="1" ht="39.75" customHeight="1" x14ac:dyDescent="0.2">
      <c r="A7" s="8" t="s">
        <v>11</v>
      </c>
      <c r="B7" s="8" t="s">
        <v>23</v>
      </c>
      <c r="C7" s="59" t="s">
        <v>24</v>
      </c>
      <c r="D7" s="44"/>
      <c r="E7" s="18"/>
      <c r="F7" s="84"/>
      <c r="G7" s="94"/>
    </row>
    <row r="8" spans="1:7" s="9" customFormat="1" ht="24.95" customHeight="1" x14ac:dyDescent="0.2">
      <c r="A8" s="10" t="s">
        <v>14</v>
      </c>
      <c r="B8" s="10" t="s">
        <v>25</v>
      </c>
      <c r="C8" s="60" t="s">
        <v>16</v>
      </c>
      <c r="D8" s="26">
        <v>0.5</v>
      </c>
      <c r="E8" s="28"/>
      <c r="F8" s="83"/>
      <c r="G8" s="94">
        <f t="shared" si="0"/>
        <v>0.5</v>
      </c>
    </row>
    <row r="9" spans="1:7" s="9" customFormat="1" ht="24.95" customHeight="1" x14ac:dyDescent="0.2">
      <c r="A9" s="10" t="s">
        <v>17</v>
      </c>
      <c r="B9" s="10" t="s">
        <v>26</v>
      </c>
      <c r="C9" s="61" t="s">
        <v>19</v>
      </c>
      <c r="D9" s="27">
        <v>3.5</v>
      </c>
      <c r="E9" s="28"/>
      <c r="F9" s="83"/>
      <c r="G9" s="94">
        <f t="shared" si="0"/>
        <v>3.5</v>
      </c>
    </row>
    <row r="10" spans="1:7" s="9" customFormat="1" ht="24.95" customHeight="1" x14ac:dyDescent="0.2">
      <c r="A10" s="10" t="s">
        <v>20</v>
      </c>
      <c r="B10" s="10" t="s">
        <v>27</v>
      </c>
      <c r="C10" s="60" t="s">
        <v>22</v>
      </c>
      <c r="D10" s="70"/>
      <c r="E10" s="28"/>
      <c r="F10" s="83"/>
      <c r="G10" s="94">
        <f t="shared" si="0"/>
        <v>0</v>
      </c>
    </row>
    <row r="11" spans="1:7" s="9" customFormat="1" ht="32.25" customHeight="1" x14ac:dyDescent="0.2">
      <c r="A11" s="8" t="s">
        <v>11</v>
      </c>
      <c r="B11" s="8" t="s">
        <v>28</v>
      </c>
      <c r="C11" s="59" t="s">
        <v>29</v>
      </c>
      <c r="D11" s="44"/>
      <c r="E11" s="18"/>
      <c r="F11" s="84"/>
      <c r="G11" s="94"/>
    </row>
    <row r="12" spans="1:7" s="9" customFormat="1" ht="24.95" customHeight="1" x14ac:dyDescent="0.2">
      <c r="A12" s="10" t="s">
        <v>14</v>
      </c>
      <c r="B12" s="10" t="s">
        <v>30</v>
      </c>
      <c r="C12" s="61" t="s">
        <v>16</v>
      </c>
      <c r="D12" s="47"/>
      <c r="E12" s="28"/>
      <c r="F12" s="83"/>
      <c r="G12" s="94">
        <f t="shared" si="0"/>
        <v>0</v>
      </c>
    </row>
    <row r="13" spans="1:7" s="9" customFormat="1" ht="24.95" customHeight="1" x14ac:dyDescent="0.2">
      <c r="A13" s="10" t="s">
        <v>17</v>
      </c>
      <c r="B13" s="10" t="s">
        <v>31</v>
      </c>
      <c r="C13" s="60" t="s">
        <v>19</v>
      </c>
      <c r="D13" s="70"/>
      <c r="E13" s="39"/>
      <c r="F13" s="85"/>
      <c r="G13" s="94">
        <f t="shared" si="0"/>
        <v>0</v>
      </c>
    </row>
    <row r="14" spans="1:7" s="9" customFormat="1" ht="24.95" customHeight="1" x14ac:dyDescent="0.2">
      <c r="A14" s="10" t="s">
        <v>20</v>
      </c>
      <c r="B14" s="10" t="s">
        <v>32</v>
      </c>
      <c r="C14" s="60" t="s">
        <v>22</v>
      </c>
      <c r="D14" s="28"/>
      <c r="E14" s="39"/>
      <c r="F14" s="85"/>
      <c r="G14" s="94">
        <f t="shared" si="0"/>
        <v>0</v>
      </c>
    </row>
    <row r="15" spans="1:7" s="9" customFormat="1" ht="24.95" customHeight="1" x14ac:dyDescent="0.2">
      <c r="A15" s="8" t="s">
        <v>11</v>
      </c>
      <c r="B15" s="8" t="s">
        <v>33</v>
      </c>
      <c r="C15" s="59" t="s">
        <v>34</v>
      </c>
      <c r="D15" s="44"/>
      <c r="E15" s="18"/>
      <c r="F15" s="84"/>
      <c r="G15" s="94"/>
    </row>
    <row r="16" spans="1:7" s="9" customFormat="1" ht="24.95" customHeight="1" x14ac:dyDescent="0.2">
      <c r="A16" s="10" t="s">
        <v>14</v>
      </c>
      <c r="B16" s="10" t="s">
        <v>35</v>
      </c>
      <c r="C16" s="61" t="s">
        <v>16</v>
      </c>
      <c r="D16" s="47"/>
      <c r="E16" s="28"/>
      <c r="F16" s="83"/>
      <c r="G16" s="94">
        <f t="shared" si="0"/>
        <v>0</v>
      </c>
    </row>
    <row r="17" spans="1:7" s="9" customFormat="1" ht="24.95" customHeight="1" x14ac:dyDescent="0.2">
      <c r="A17" s="10" t="s">
        <v>17</v>
      </c>
      <c r="B17" s="10" t="s">
        <v>36</v>
      </c>
      <c r="C17" s="60" t="s">
        <v>19</v>
      </c>
      <c r="D17" s="27">
        <v>2</v>
      </c>
      <c r="E17" s="28"/>
      <c r="F17" s="83"/>
      <c r="G17" s="94">
        <f t="shared" si="0"/>
        <v>2</v>
      </c>
    </row>
    <row r="18" spans="1:7" s="9" customFormat="1" ht="24.95" customHeight="1" x14ac:dyDescent="0.2">
      <c r="A18" s="10" t="s">
        <v>20</v>
      </c>
      <c r="B18" s="10" t="s">
        <v>37</v>
      </c>
      <c r="C18" s="60" t="s">
        <v>22</v>
      </c>
      <c r="D18" s="29">
        <v>0.5</v>
      </c>
      <c r="E18" s="28"/>
      <c r="F18" s="83"/>
      <c r="G18" s="94">
        <f t="shared" si="0"/>
        <v>0.5</v>
      </c>
    </row>
    <row r="19" spans="1:7" s="2" customFormat="1" ht="40.5" customHeight="1" x14ac:dyDescent="0.2">
      <c r="A19" s="8" t="s">
        <v>11</v>
      </c>
      <c r="B19" s="8" t="s">
        <v>38</v>
      </c>
      <c r="C19" s="59" t="s">
        <v>39</v>
      </c>
      <c r="D19" s="44"/>
      <c r="E19" s="18"/>
      <c r="F19" s="84"/>
      <c r="G19" s="94"/>
    </row>
    <row r="20" spans="1:7" s="2" customFormat="1" ht="24.95" customHeight="1" x14ac:dyDescent="0.2">
      <c r="A20" s="10" t="s">
        <v>14</v>
      </c>
      <c r="B20" s="10" t="s">
        <v>40</v>
      </c>
      <c r="C20" s="61" t="s">
        <v>16</v>
      </c>
      <c r="D20" s="26">
        <v>1</v>
      </c>
      <c r="E20" s="28"/>
      <c r="F20" s="83"/>
      <c r="G20" s="94">
        <f t="shared" si="0"/>
        <v>1</v>
      </c>
    </row>
    <row r="21" spans="1:7" s="2" customFormat="1" ht="42.75" customHeight="1" x14ac:dyDescent="0.2">
      <c r="A21" s="10" t="s">
        <v>17</v>
      </c>
      <c r="B21" s="10" t="s">
        <v>41</v>
      </c>
      <c r="C21" s="60" t="s">
        <v>19</v>
      </c>
      <c r="D21" s="28"/>
      <c r="E21" s="28"/>
      <c r="F21" s="83"/>
      <c r="G21" s="94">
        <f t="shared" si="0"/>
        <v>0</v>
      </c>
    </row>
    <row r="22" spans="1:7" s="2" customFormat="1" ht="24.95" customHeight="1" x14ac:dyDescent="0.2">
      <c r="A22" s="10" t="s">
        <v>20</v>
      </c>
      <c r="B22" s="10" t="s">
        <v>42</v>
      </c>
      <c r="C22" s="60" t="s">
        <v>22</v>
      </c>
      <c r="D22" s="71"/>
      <c r="E22" s="28"/>
      <c r="F22" s="83"/>
      <c r="G22" s="94">
        <f t="shared" si="0"/>
        <v>0</v>
      </c>
    </row>
    <row r="23" spans="1:7" s="2" customFormat="1" ht="24.95" customHeight="1" x14ac:dyDescent="0.2">
      <c r="A23" s="8" t="s">
        <v>11</v>
      </c>
      <c r="B23" s="8" t="s">
        <v>43</v>
      </c>
      <c r="C23" s="59" t="s">
        <v>44</v>
      </c>
      <c r="D23" s="44"/>
      <c r="E23" s="18"/>
      <c r="F23" s="84"/>
      <c r="G23" s="94"/>
    </row>
    <row r="24" spans="1:7" s="2" customFormat="1" ht="24.95" customHeight="1" x14ac:dyDescent="0.2">
      <c r="A24" s="10" t="s">
        <v>14</v>
      </c>
      <c r="B24" s="10" t="s">
        <v>45</v>
      </c>
      <c r="C24" s="61" t="s">
        <v>16</v>
      </c>
      <c r="D24" s="26">
        <v>2</v>
      </c>
      <c r="E24" s="28"/>
      <c r="F24" s="83"/>
      <c r="G24" s="94">
        <f t="shared" si="0"/>
        <v>2</v>
      </c>
    </row>
    <row r="25" spans="1:7" s="2" customFormat="1" ht="24.95" customHeight="1" x14ac:dyDescent="0.2">
      <c r="A25" s="10" t="s">
        <v>17</v>
      </c>
      <c r="B25" s="10" t="s">
        <v>46</v>
      </c>
      <c r="C25" s="60" t="s">
        <v>19</v>
      </c>
      <c r="D25" s="27">
        <v>1</v>
      </c>
      <c r="E25" s="28"/>
      <c r="F25" s="83"/>
      <c r="G25" s="94">
        <f t="shared" si="0"/>
        <v>1</v>
      </c>
    </row>
    <row r="26" spans="1:7" s="2" customFormat="1" ht="24.95" customHeight="1" x14ac:dyDescent="0.2">
      <c r="A26" s="10" t="s">
        <v>20</v>
      </c>
      <c r="B26" s="10" t="s">
        <v>47</v>
      </c>
      <c r="C26" s="60" t="s">
        <v>22</v>
      </c>
      <c r="D26" s="72"/>
      <c r="E26" s="28"/>
      <c r="F26" s="83"/>
      <c r="G26" s="94">
        <f t="shared" si="0"/>
        <v>0</v>
      </c>
    </row>
    <row r="27" spans="1:7" s="9" customFormat="1" ht="24.95" customHeight="1" x14ac:dyDescent="0.2">
      <c r="A27" s="8" t="s">
        <v>11</v>
      </c>
      <c r="B27" s="8" t="s">
        <v>48</v>
      </c>
      <c r="C27" s="59" t="s">
        <v>49</v>
      </c>
      <c r="D27" s="44"/>
      <c r="E27" s="18"/>
      <c r="F27" s="84"/>
      <c r="G27" s="94"/>
    </row>
    <row r="28" spans="1:7" s="9" customFormat="1" ht="24.95" customHeight="1" x14ac:dyDescent="0.2">
      <c r="A28" s="10" t="s">
        <v>14</v>
      </c>
      <c r="B28" s="10" t="s">
        <v>50</v>
      </c>
      <c r="C28" s="61" t="s">
        <v>16</v>
      </c>
      <c r="D28" s="72"/>
      <c r="E28" s="28"/>
      <c r="F28" s="83"/>
      <c r="G28" s="94">
        <f t="shared" si="0"/>
        <v>0</v>
      </c>
    </row>
    <row r="29" spans="1:7" s="9" customFormat="1" ht="24.95" customHeight="1" x14ac:dyDescent="0.2">
      <c r="A29" s="10" t="s">
        <v>17</v>
      </c>
      <c r="B29" s="10" t="s">
        <v>51</v>
      </c>
      <c r="C29" s="60" t="s">
        <v>19</v>
      </c>
      <c r="D29" s="27">
        <v>0.5</v>
      </c>
      <c r="E29" s="33"/>
      <c r="F29" s="86"/>
      <c r="G29" s="94">
        <f t="shared" si="0"/>
        <v>0.5</v>
      </c>
    </row>
    <row r="30" spans="1:7" s="2" customFormat="1" ht="24.95" customHeight="1" x14ac:dyDescent="0.2">
      <c r="A30" s="10" t="s">
        <v>20</v>
      </c>
      <c r="B30" s="10" t="s">
        <v>52</v>
      </c>
      <c r="C30" s="60" t="s">
        <v>22</v>
      </c>
      <c r="D30" s="70"/>
      <c r="E30" s="28"/>
      <c r="F30" s="83"/>
      <c r="G30" s="94">
        <f t="shared" si="0"/>
        <v>0</v>
      </c>
    </row>
    <row r="31" spans="1:7" s="9" customFormat="1" ht="24.95" customHeight="1" x14ac:dyDescent="0.2">
      <c r="A31" s="8" t="s">
        <v>11</v>
      </c>
      <c r="B31" s="8" t="s">
        <v>53</v>
      </c>
      <c r="C31" s="59" t="s">
        <v>54</v>
      </c>
      <c r="D31" s="44"/>
      <c r="E31" s="18"/>
      <c r="F31" s="84"/>
      <c r="G31" s="94"/>
    </row>
    <row r="32" spans="1:7" s="9" customFormat="1" ht="24.95" customHeight="1" x14ac:dyDescent="0.2">
      <c r="A32" s="10" t="s">
        <v>14</v>
      </c>
      <c r="B32" s="10" t="s">
        <v>55</v>
      </c>
      <c r="C32" s="61" t="s">
        <v>16</v>
      </c>
      <c r="D32" s="26">
        <v>1</v>
      </c>
      <c r="E32" s="28"/>
      <c r="F32" s="83"/>
      <c r="G32" s="94">
        <f t="shared" si="0"/>
        <v>1</v>
      </c>
    </row>
    <row r="33" spans="1:7" s="9" customFormat="1" ht="24.95" customHeight="1" x14ac:dyDescent="0.2">
      <c r="A33" s="10" t="s">
        <v>17</v>
      </c>
      <c r="B33" s="10" t="s">
        <v>56</v>
      </c>
      <c r="C33" s="61" t="s">
        <v>19</v>
      </c>
      <c r="D33" s="27">
        <v>0.5</v>
      </c>
      <c r="E33" s="28"/>
      <c r="F33" s="83"/>
      <c r="G33" s="94">
        <f t="shared" si="0"/>
        <v>0.5</v>
      </c>
    </row>
    <row r="34" spans="1:7" s="9" customFormat="1" ht="24.95" customHeight="1" x14ac:dyDescent="0.2">
      <c r="A34" s="10" t="s">
        <v>20</v>
      </c>
      <c r="B34" s="10" t="s">
        <v>57</v>
      </c>
      <c r="C34" s="60" t="s">
        <v>22</v>
      </c>
      <c r="D34" s="29">
        <v>0.5</v>
      </c>
      <c r="E34" s="28"/>
      <c r="F34" s="83"/>
      <c r="G34" s="94">
        <f t="shared" si="0"/>
        <v>0.5</v>
      </c>
    </row>
    <row r="35" spans="1:7" s="2" customFormat="1" ht="40.5" customHeight="1" x14ac:dyDescent="0.2">
      <c r="A35" s="8" t="s">
        <v>11</v>
      </c>
      <c r="B35" s="8" t="s">
        <v>58</v>
      </c>
      <c r="C35" s="59" t="s">
        <v>59</v>
      </c>
      <c r="D35" s="44"/>
      <c r="E35" s="18"/>
      <c r="F35" s="84"/>
      <c r="G35" s="94"/>
    </row>
    <row r="36" spans="1:7" s="2" customFormat="1" ht="24.95" customHeight="1" x14ac:dyDescent="0.2">
      <c r="A36" s="10" t="s">
        <v>14</v>
      </c>
      <c r="B36" s="10" t="s">
        <v>60</v>
      </c>
      <c r="C36" s="61" t="s">
        <v>16</v>
      </c>
      <c r="D36" s="26">
        <v>1</v>
      </c>
      <c r="E36" s="28"/>
      <c r="F36" s="83"/>
      <c r="G36" s="94">
        <f t="shared" si="0"/>
        <v>1</v>
      </c>
    </row>
    <row r="37" spans="1:7" s="2" customFormat="1" ht="24.95" customHeight="1" x14ac:dyDescent="0.2">
      <c r="A37" s="10" t="s">
        <v>17</v>
      </c>
      <c r="B37" s="10" t="s">
        <v>61</v>
      </c>
      <c r="C37" s="60" t="s">
        <v>19</v>
      </c>
      <c r="D37" s="27">
        <v>3</v>
      </c>
      <c r="E37" s="28"/>
      <c r="F37" s="83"/>
      <c r="G37" s="94">
        <f t="shared" si="0"/>
        <v>3</v>
      </c>
    </row>
    <row r="38" spans="1:7" s="2" customFormat="1" ht="24.95" customHeight="1" x14ac:dyDescent="0.2">
      <c r="A38" s="10" t="s">
        <v>20</v>
      </c>
      <c r="B38" s="10" t="s">
        <v>62</v>
      </c>
      <c r="C38" s="61" t="s">
        <v>22</v>
      </c>
      <c r="D38" s="70"/>
      <c r="E38" s="28"/>
      <c r="F38" s="83"/>
      <c r="G38" s="94">
        <f t="shared" si="0"/>
        <v>0</v>
      </c>
    </row>
    <row r="39" spans="1:7" s="9" customFormat="1" ht="37.5" customHeight="1" x14ac:dyDescent="0.2">
      <c r="A39" s="8" t="s">
        <v>11</v>
      </c>
      <c r="B39" s="8" t="s">
        <v>63</v>
      </c>
      <c r="C39" s="59" t="s">
        <v>64</v>
      </c>
      <c r="D39" s="44"/>
      <c r="E39" s="18"/>
      <c r="F39" s="84"/>
      <c r="G39" s="94"/>
    </row>
    <row r="40" spans="1:7" s="9" customFormat="1" ht="24.95" customHeight="1" x14ac:dyDescent="0.2">
      <c r="A40" s="10" t="s">
        <v>14</v>
      </c>
      <c r="B40" s="10" t="s">
        <v>65</v>
      </c>
      <c r="C40" s="61" t="s">
        <v>16</v>
      </c>
      <c r="D40" s="70"/>
      <c r="E40" s="73"/>
      <c r="F40" s="85"/>
      <c r="G40" s="94">
        <f t="shared" si="0"/>
        <v>0</v>
      </c>
    </row>
    <row r="41" spans="1:7" s="9" customFormat="1" ht="24.95" customHeight="1" x14ac:dyDescent="0.2">
      <c r="A41" s="10" t="s">
        <v>17</v>
      </c>
      <c r="B41" s="10" t="s">
        <v>66</v>
      </c>
      <c r="C41" s="60" t="s">
        <v>19</v>
      </c>
      <c r="D41" s="27">
        <v>1</v>
      </c>
      <c r="E41" s="39"/>
      <c r="F41" s="85"/>
      <c r="G41" s="94">
        <f t="shared" si="0"/>
        <v>1</v>
      </c>
    </row>
    <row r="42" spans="1:7" s="9" customFormat="1" ht="24.95" customHeight="1" x14ac:dyDescent="0.2">
      <c r="A42" s="10" t="s">
        <v>20</v>
      </c>
      <c r="B42" s="10" t="s">
        <v>67</v>
      </c>
      <c r="C42" s="61" t="s">
        <v>22</v>
      </c>
      <c r="D42" s="29">
        <v>0.5</v>
      </c>
      <c r="E42" s="73"/>
      <c r="F42" s="87"/>
      <c r="G42" s="94">
        <f t="shared" si="0"/>
        <v>0.5</v>
      </c>
    </row>
    <row r="43" spans="1:7" s="9" customFormat="1" ht="43.5" customHeight="1" x14ac:dyDescent="0.2">
      <c r="A43" s="8" t="s">
        <v>11</v>
      </c>
      <c r="B43" s="8" t="s">
        <v>68</v>
      </c>
      <c r="C43" s="59" t="s">
        <v>69</v>
      </c>
      <c r="D43" s="44"/>
      <c r="E43" s="18"/>
      <c r="F43" s="84"/>
      <c r="G43" s="94"/>
    </row>
    <row r="44" spans="1:7" s="9" customFormat="1" ht="24.95" customHeight="1" x14ac:dyDescent="0.2">
      <c r="A44" s="10" t="s">
        <v>14</v>
      </c>
      <c r="B44" s="10" t="s">
        <v>70</v>
      </c>
      <c r="C44" s="61" t="s">
        <v>16</v>
      </c>
      <c r="D44" s="26">
        <v>2.5</v>
      </c>
      <c r="E44" s="26">
        <v>1</v>
      </c>
      <c r="F44" s="83"/>
      <c r="G44" s="94">
        <f t="shared" si="0"/>
        <v>3.5</v>
      </c>
    </row>
    <row r="45" spans="1:7" s="9" customFormat="1" ht="24.95" customHeight="1" x14ac:dyDescent="0.2">
      <c r="A45" s="10" t="s">
        <v>17</v>
      </c>
      <c r="B45" s="10" t="s">
        <v>71</v>
      </c>
      <c r="C45" s="61" t="s">
        <v>19</v>
      </c>
      <c r="D45" s="27">
        <v>0.5</v>
      </c>
      <c r="E45" s="28"/>
      <c r="F45" s="83"/>
      <c r="G45" s="94">
        <f t="shared" si="0"/>
        <v>0.5</v>
      </c>
    </row>
    <row r="46" spans="1:7" s="9" customFormat="1" ht="24.95" customHeight="1" x14ac:dyDescent="0.2">
      <c r="A46" s="10" t="s">
        <v>20</v>
      </c>
      <c r="B46" s="10" t="s">
        <v>72</v>
      </c>
      <c r="C46" s="61" t="s">
        <v>22</v>
      </c>
      <c r="D46" s="29">
        <v>0.5</v>
      </c>
      <c r="E46" s="28"/>
      <c r="F46" s="83"/>
      <c r="G46" s="94">
        <f t="shared" si="0"/>
        <v>0.5</v>
      </c>
    </row>
    <row r="47" spans="1:7" s="11" customFormat="1" ht="24.95" customHeight="1" x14ac:dyDescent="0.2">
      <c r="A47" s="8" t="s">
        <v>11</v>
      </c>
      <c r="B47" s="8" t="s">
        <v>73</v>
      </c>
      <c r="C47" s="59" t="s">
        <v>74</v>
      </c>
      <c r="D47" s="45"/>
      <c r="E47" s="18"/>
      <c r="F47" s="84"/>
      <c r="G47" s="94"/>
    </row>
    <row r="48" spans="1:7" s="9" customFormat="1" ht="24.95" customHeight="1" x14ac:dyDescent="0.2">
      <c r="A48" s="10" t="s">
        <v>14</v>
      </c>
      <c r="B48" s="10" t="s">
        <v>75</v>
      </c>
      <c r="C48" s="60" t="s">
        <v>16</v>
      </c>
      <c r="D48" s="26">
        <v>2</v>
      </c>
      <c r="E48" s="28"/>
      <c r="F48" s="83"/>
      <c r="G48" s="94">
        <f t="shared" si="0"/>
        <v>2</v>
      </c>
    </row>
    <row r="49" spans="1:7" s="9" customFormat="1" ht="24.95" customHeight="1" x14ac:dyDescent="0.2">
      <c r="A49" s="10" t="s">
        <v>17</v>
      </c>
      <c r="B49" s="10" t="s">
        <v>76</v>
      </c>
      <c r="C49" s="60" t="s">
        <v>19</v>
      </c>
      <c r="D49" s="27">
        <v>1</v>
      </c>
      <c r="E49" s="28"/>
      <c r="F49" s="83"/>
      <c r="G49" s="94">
        <f t="shared" si="0"/>
        <v>1</v>
      </c>
    </row>
    <row r="50" spans="1:7" s="9" customFormat="1" ht="24.95" customHeight="1" x14ac:dyDescent="0.2">
      <c r="A50" s="10" t="s">
        <v>20</v>
      </c>
      <c r="B50" s="10" t="s">
        <v>77</v>
      </c>
      <c r="C50" s="60" t="s">
        <v>22</v>
      </c>
      <c r="D50" s="47"/>
      <c r="E50" s="28"/>
      <c r="F50" s="83"/>
      <c r="G50" s="94">
        <f t="shared" si="0"/>
        <v>0</v>
      </c>
    </row>
    <row r="51" spans="1:7" s="9" customFormat="1" ht="24.95" customHeight="1" x14ac:dyDescent="0.2">
      <c r="A51" s="8" t="s">
        <v>11</v>
      </c>
      <c r="B51" s="8" t="s">
        <v>78</v>
      </c>
      <c r="C51" s="59" t="s">
        <v>79</v>
      </c>
      <c r="D51" s="45"/>
      <c r="E51" s="18"/>
      <c r="F51" s="84"/>
      <c r="G51" s="94"/>
    </row>
    <row r="52" spans="1:7" s="9" customFormat="1" ht="24.95" customHeight="1" x14ac:dyDescent="0.2">
      <c r="A52" s="10" t="s">
        <v>14</v>
      </c>
      <c r="B52" s="10" t="s">
        <v>80</v>
      </c>
      <c r="C52" s="61" t="s">
        <v>16</v>
      </c>
      <c r="D52" s="26">
        <v>1</v>
      </c>
      <c r="E52" s="28"/>
      <c r="F52" s="83"/>
      <c r="G52" s="94">
        <f t="shared" si="0"/>
        <v>1</v>
      </c>
    </row>
    <row r="53" spans="1:7" s="9" customFormat="1" ht="24.95" customHeight="1" x14ac:dyDescent="0.2">
      <c r="A53" s="10" t="s">
        <v>17</v>
      </c>
      <c r="B53" s="10" t="s">
        <v>81</v>
      </c>
      <c r="C53" s="60" t="s">
        <v>19</v>
      </c>
      <c r="D53" s="47"/>
      <c r="E53" s="28"/>
      <c r="F53" s="83"/>
      <c r="G53" s="94">
        <f t="shared" si="0"/>
        <v>0</v>
      </c>
    </row>
    <row r="54" spans="1:7" s="9" customFormat="1" ht="24.95" customHeight="1" x14ac:dyDescent="0.2">
      <c r="A54" s="10" t="s">
        <v>20</v>
      </c>
      <c r="B54" s="10" t="s">
        <v>82</v>
      </c>
      <c r="C54" s="60" t="s">
        <v>22</v>
      </c>
      <c r="D54" s="29">
        <v>0.5</v>
      </c>
      <c r="E54" s="28"/>
      <c r="F54" s="83"/>
      <c r="G54" s="94">
        <f t="shared" si="0"/>
        <v>0.5</v>
      </c>
    </row>
    <row r="55" spans="1:7" s="9" customFormat="1" ht="37.5" customHeight="1" x14ac:dyDescent="0.2">
      <c r="A55" s="8" t="s">
        <v>11</v>
      </c>
      <c r="B55" s="8" t="s">
        <v>83</v>
      </c>
      <c r="C55" s="59" t="s">
        <v>84</v>
      </c>
      <c r="D55" s="46"/>
      <c r="E55" s="18"/>
      <c r="F55" s="84"/>
      <c r="G55" s="94"/>
    </row>
    <row r="56" spans="1:7" s="9" customFormat="1" ht="24.95" customHeight="1" x14ac:dyDescent="0.2">
      <c r="A56" s="10" t="s">
        <v>14</v>
      </c>
      <c r="B56" s="10" t="s">
        <v>85</v>
      </c>
      <c r="C56" s="61" t="s">
        <v>16</v>
      </c>
      <c r="D56" s="26">
        <v>0.5</v>
      </c>
      <c r="E56" s="28"/>
      <c r="F56" s="83"/>
      <c r="G56" s="94">
        <f t="shared" si="0"/>
        <v>0.5</v>
      </c>
    </row>
    <row r="57" spans="1:7" s="9" customFormat="1" ht="24.95" customHeight="1" x14ac:dyDescent="0.2">
      <c r="A57" s="10" t="s">
        <v>17</v>
      </c>
      <c r="B57" s="10" t="s">
        <v>86</v>
      </c>
      <c r="C57" s="60" t="s">
        <v>19</v>
      </c>
      <c r="D57" s="27">
        <v>1</v>
      </c>
      <c r="E57" s="28"/>
      <c r="F57" s="83"/>
      <c r="G57" s="94">
        <f t="shared" si="0"/>
        <v>1</v>
      </c>
    </row>
    <row r="58" spans="1:7" s="9" customFormat="1" ht="24.95" customHeight="1" x14ac:dyDescent="0.2">
      <c r="A58" s="10" t="s">
        <v>20</v>
      </c>
      <c r="B58" s="10" t="s">
        <v>87</v>
      </c>
      <c r="C58" s="60" t="s">
        <v>22</v>
      </c>
      <c r="D58" s="29">
        <v>1</v>
      </c>
      <c r="E58" s="28"/>
      <c r="F58" s="83"/>
      <c r="G58" s="94">
        <f t="shared" si="0"/>
        <v>1</v>
      </c>
    </row>
    <row r="59" spans="1:7" s="9" customFormat="1" ht="24.95" customHeight="1" x14ac:dyDescent="0.2">
      <c r="A59" s="8" t="s">
        <v>11</v>
      </c>
      <c r="B59" s="8" t="s">
        <v>88</v>
      </c>
      <c r="C59" s="59" t="s">
        <v>89</v>
      </c>
      <c r="D59" s="45"/>
      <c r="E59" s="18"/>
      <c r="F59" s="84"/>
      <c r="G59" s="94"/>
    </row>
    <row r="60" spans="1:7" s="12" customFormat="1" ht="24.95" customHeight="1" x14ac:dyDescent="0.2">
      <c r="A60" s="10" t="s">
        <v>14</v>
      </c>
      <c r="B60" s="10" t="s">
        <v>90</v>
      </c>
      <c r="C60" s="62" t="s">
        <v>16</v>
      </c>
      <c r="D60" s="26">
        <v>0.5</v>
      </c>
      <c r="E60" s="28"/>
      <c r="F60" s="83"/>
      <c r="G60" s="94">
        <f t="shared" si="0"/>
        <v>0.5</v>
      </c>
    </row>
    <row r="61" spans="1:7" s="9" customFormat="1" ht="24.95" customHeight="1" x14ac:dyDescent="0.2">
      <c r="A61" s="10" t="s">
        <v>17</v>
      </c>
      <c r="B61" s="10" t="s">
        <v>91</v>
      </c>
      <c r="C61" s="61" t="s">
        <v>19</v>
      </c>
      <c r="D61" s="27">
        <v>4.5</v>
      </c>
      <c r="E61" s="28"/>
      <c r="F61" s="83"/>
      <c r="G61" s="94">
        <f t="shared" si="0"/>
        <v>4.5</v>
      </c>
    </row>
    <row r="62" spans="1:7" s="9" customFormat="1" ht="24.95" customHeight="1" x14ac:dyDescent="0.2">
      <c r="A62" s="10" t="s">
        <v>20</v>
      </c>
      <c r="B62" s="10" t="s">
        <v>92</v>
      </c>
      <c r="C62" s="60" t="s">
        <v>22</v>
      </c>
      <c r="D62" s="79">
        <v>1</v>
      </c>
      <c r="E62" s="28"/>
      <c r="F62" s="83"/>
      <c r="G62" s="94">
        <f t="shared" si="0"/>
        <v>1</v>
      </c>
    </row>
    <row r="63" spans="1:7" s="9" customFormat="1" ht="37.5" customHeight="1" x14ac:dyDescent="0.2">
      <c r="A63" s="8" t="s">
        <v>11</v>
      </c>
      <c r="B63" s="8" t="s">
        <v>93</v>
      </c>
      <c r="C63" s="59" t="s">
        <v>94</v>
      </c>
      <c r="D63" s="45"/>
      <c r="E63" s="18"/>
      <c r="F63" s="84"/>
      <c r="G63" s="94"/>
    </row>
    <row r="64" spans="1:7" s="9" customFormat="1" ht="24.95" customHeight="1" x14ac:dyDescent="0.2">
      <c r="A64" s="10" t="s">
        <v>14</v>
      </c>
      <c r="B64" s="10" t="s">
        <v>95</v>
      </c>
      <c r="C64" s="60" t="s">
        <v>16</v>
      </c>
      <c r="D64" s="26">
        <v>1</v>
      </c>
      <c r="E64" s="28"/>
      <c r="F64" s="83"/>
      <c r="G64" s="94">
        <f t="shared" si="0"/>
        <v>1</v>
      </c>
    </row>
    <row r="65" spans="1:7" s="9" customFormat="1" ht="24.95" customHeight="1" x14ac:dyDescent="0.2">
      <c r="A65" s="10" t="s">
        <v>17</v>
      </c>
      <c r="B65" s="10" t="s">
        <v>96</v>
      </c>
      <c r="C65" s="60" t="s">
        <v>19</v>
      </c>
      <c r="D65" s="28"/>
      <c r="E65" s="28"/>
      <c r="F65" s="83"/>
      <c r="G65" s="94">
        <f t="shared" si="0"/>
        <v>0</v>
      </c>
    </row>
    <row r="66" spans="1:7" s="9" customFormat="1" ht="24.95" customHeight="1" x14ac:dyDescent="0.2">
      <c r="A66" s="10" t="s">
        <v>20</v>
      </c>
      <c r="B66" s="10" t="s">
        <v>97</v>
      </c>
      <c r="C66" s="60" t="s">
        <v>22</v>
      </c>
      <c r="D66" s="47"/>
      <c r="E66" s="28"/>
      <c r="F66" s="83"/>
      <c r="G66" s="94">
        <f t="shared" si="0"/>
        <v>0</v>
      </c>
    </row>
    <row r="67" spans="1:7" s="11" customFormat="1" ht="24.95" customHeight="1" x14ac:dyDescent="0.2">
      <c r="A67" s="8" t="s">
        <v>11</v>
      </c>
      <c r="B67" s="8" t="s">
        <v>98</v>
      </c>
      <c r="C67" s="59" t="s">
        <v>99</v>
      </c>
      <c r="D67" s="45"/>
      <c r="E67" s="18"/>
      <c r="F67" s="84"/>
      <c r="G67" s="94"/>
    </row>
    <row r="68" spans="1:7" s="3" customFormat="1" ht="24.95" customHeight="1" x14ac:dyDescent="0.2">
      <c r="A68" s="10" t="s">
        <v>14</v>
      </c>
      <c r="B68" s="10" t="s">
        <v>100</v>
      </c>
      <c r="C68" s="61" t="s">
        <v>16</v>
      </c>
      <c r="D68" s="47"/>
      <c r="E68" s="28"/>
      <c r="F68" s="83"/>
      <c r="G68" s="94">
        <f t="shared" ref="G68:G126" si="1">SUM(D68:F68)</f>
        <v>0</v>
      </c>
    </row>
    <row r="69" spans="1:7" s="9" customFormat="1" ht="24.95" customHeight="1" x14ac:dyDescent="0.2">
      <c r="A69" s="10" t="s">
        <v>17</v>
      </c>
      <c r="B69" s="10" t="s">
        <v>101</v>
      </c>
      <c r="C69" s="60" t="s">
        <v>19</v>
      </c>
      <c r="D69" s="27">
        <v>1.5</v>
      </c>
      <c r="E69" s="28"/>
      <c r="F69" s="83"/>
      <c r="G69" s="94">
        <f t="shared" si="1"/>
        <v>1.5</v>
      </c>
    </row>
    <row r="70" spans="1:7" s="9" customFormat="1" ht="24.95" customHeight="1" x14ac:dyDescent="0.2">
      <c r="A70" s="10" t="s">
        <v>20</v>
      </c>
      <c r="B70" s="10" t="s">
        <v>102</v>
      </c>
      <c r="C70" s="60" t="s">
        <v>22</v>
      </c>
      <c r="D70" s="47"/>
      <c r="E70" s="28"/>
      <c r="F70" s="83"/>
      <c r="G70" s="94">
        <f t="shared" si="1"/>
        <v>0</v>
      </c>
    </row>
    <row r="71" spans="1:7" s="9" customFormat="1" ht="40.5" customHeight="1" x14ac:dyDescent="0.2">
      <c r="A71" s="8" t="s">
        <v>11</v>
      </c>
      <c r="B71" s="8" t="s">
        <v>103</v>
      </c>
      <c r="C71" s="59" t="s">
        <v>104</v>
      </c>
      <c r="D71" s="45"/>
      <c r="E71" s="18"/>
      <c r="F71" s="84"/>
      <c r="G71" s="94"/>
    </row>
    <row r="72" spans="1:7" s="9" customFormat="1" ht="27" customHeight="1" x14ac:dyDescent="0.2">
      <c r="A72" s="10" t="s">
        <v>14</v>
      </c>
      <c r="B72" s="10" t="s">
        <v>105</v>
      </c>
      <c r="C72" s="60" t="s">
        <v>16</v>
      </c>
      <c r="D72" s="26">
        <v>0.5</v>
      </c>
      <c r="E72" s="28"/>
      <c r="F72" s="83"/>
      <c r="G72" s="94">
        <f t="shared" si="1"/>
        <v>0.5</v>
      </c>
    </row>
    <row r="73" spans="1:7" s="9" customFormat="1" ht="24.95" customHeight="1" x14ac:dyDescent="0.2">
      <c r="A73" s="10" t="s">
        <v>17</v>
      </c>
      <c r="B73" s="10" t="s">
        <v>106</v>
      </c>
      <c r="C73" s="60" t="s">
        <v>19</v>
      </c>
      <c r="D73" s="27">
        <v>0.5</v>
      </c>
      <c r="E73" s="28"/>
      <c r="F73" s="83"/>
      <c r="G73" s="94">
        <f t="shared" si="1"/>
        <v>0.5</v>
      </c>
    </row>
    <row r="74" spans="1:7" s="9" customFormat="1" ht="24.95" customHeight="1" x14ac:dyDescent="0.2">
      <c r="A74" s="10" t="s">
        <v>20</v>
      </c>
      <c r="B74" s="10" t="s">
        <v>107</v>
      </c>
      <c r="C74" s="60" t="s">
        <v>22</v>
      </c>
      <c r="D74" s="79">
        <v>0.5</v>
      </c>
      <c r="E74" s="28"/>
      <c r="F74" s="88">
        <v>1</v>
      </c>
      <c r="G74" s="94">
        <f t="shared" si="1"/>
        <v>1.5</v>
      </c>
    </row>
    <row r="75" spans="1:7" s="2" customFormat="1" ht="30.75" customHeight="1" x14ac:dyDescent="0.2">
      <c r="A75" s="8" t="s">
        <v>11</v>
      </c>
      <c r="B75" s="8" t="s">
        <v>108</v>
      </c>
      <c r="C75" s="59" t="s">
        <v>109</v>
      </c>
      <c r="D75" s="45"/>
      <c r="E75" s="18"/>
      <c r="F75" s="84"/>
      <c r="G75" s="94"/>
    </row>
    <row r="76" spans="1:7" s="2" customFormat="1" ht="24.95" customHeight="1" x14ac:dyDescent="0.2">
      <c r="A76" s="10" t="s">
        <v>14</v>
      </c>
      <c r="B76" s="10" t="s">
        <v>110</v>
      </c>
      <c r="C76" s="60" t="s">
        <v>16</v>
      </c>
      <c r="D76" s="74"/>
      <c r="E76" s="28"/>
      <c r="F76" s="89"/>
      <c r="G76" s="94">
        <f t="shared" si="1"/>
        <v>0</v>
      </c>
    </row>
    <row r="77" spans="1:7" s="2" customFormat="1" ht="24.95" customHeight="1" x14ac:dyDescent="0.2">
      <c r="A77" s="10" t="s">
        <v>17</v>
      </c>
      <c r="B77" s="10" t="s">
        <v>111</v>
      </c>
      <c r="C77" s="60" t="s">
        <v>19</v>
      </c>
      <c r="D77" s="47"/>
      <c r="E77" s="28"/>
      <c r="F77" s="83"/>
      <c r="G77" s="94">
        <f t="shared" si="1"/>
        <v>0</v>
      </c>
    </row>
    <row r="78" spans="1:7" s="2" customFormat="1" ht="24.95" customHeight="1" x14ac:dyDescent="0.2">
      <c r="A78" s="10" t="s">
        <v>20</v>
      </c>
      <c r="B78" s="10" t="s">
        <v>112</v>
      </c>
      <c r="C78" s="60" t="s">
        <v>22</v>
      </c>
      <c r="D78" s="47"/>
      <c r="E78" s="28"/>
      <c r="F78" s="83"/>
      <c r="G78" s="94">
        <f t="shared" si="1"/>
        <v>0</v>
      </c>
    </row>
    <row r="79" spans="1:7" s="9" customFormat="1" ht="37.5" customHeight="1" x14ac:dyDescent="0.2">
      <c r="A79" s="8" t="s">
        <v>11</v>
      </c>
      <c r="B79" s="8" t="s">
        <v>113</v>
      </c>
      <c r="C79" s="59" t="s">
        <v>114</v>
      </c>
      <c r="D79" s="45"/>
      <c r="E79" s="18"/>
      <c r="F79" s="84"/>
      <c r="G79" s="94"/>
    </row>
    <row r="80" spans="1:7" s="9" customFormat="1" ht="24.95" customHeight="1" x14ac:dyDescent="0.2">
      <c r="A80" s="10" t="s">
        <v>14</v>
      </c>
      <c r="B80" s="10" t="s">
        <v>115</v>
      </c>
      <c r="C80" s="60" t="s">
        <v>16</v>
      </c>
      <c r="D80" s="26">
        <v>2</v>
      </c>
      <c r="E80" s="28"/>
      <c r="F80" s="83"/>
      <c r="G80" s="94">
        <f t="shared" si="1"/>
        <v>2</v>
      </c>
    </row>
    <row r="81" spans="1:7" s="9" customFormat="1" ht="24.95" customHeight="1" x14ac:dyDescent="0.2">
      <c r="A81" s="10" t="s">
        <v>17</v>
      </c>
      <c r="B81" s="10" t="s">
        <v>116</v>
      </c>
      <c r="C81" s="60" t="s">
        <v>19</v>
      </c>
      <c r="D81" s="47"/>
      <c r="E81" s="28"/>
      <c r="F81" s="83"/>
      <c r="G81" s="94">
        <f t="shared" si="1"/>
        <v>0</v>
      </c>
    </row>
    <row r="82" spans="1:7" s="9" customFormat="1" ht="24.95" customHeight="1" x14ac:dyDescent="0.2">
      <c r="A82" s="10" t="s">
        <v>20</v>
      </c>
      <c r="B82" s="10" t="s">
        <v>117</v>
      </c>
      <c r="C82" s="60" t="s">
        <v>22</v>
      </c>
      <c r="D82" s="47"/>
      <c r="E82" s="28"/>
      <c r="F82" s="83"/>
      <c r="G82" s="94">
        <f t="shared" si="1"/>
        <v>0</v>
      </c>
    </row>
    <row r="83" spans="1:7" s="9" customFormat="1" ht="24.95" customHeight="1" x14ac:dyDescent="0.2">
      <c r="A83" s="8" t="s">
        <v>11</v>
      </c>
      <c r="B83" s="8" t="s">
        <v>118</v>
      </c>
      <c r="C83" s="59" t="s">
        <v>119</v>
      </c>
      <c r="D83" s="45"/>
      <c r="E83" s="18"/>
      <c r="F83" s="84"/>
      <c r="G83" s="94"/>
    </row>
    <row r="84" spans="1:7" s="9" customFormat="1" ht="21" x14ac:dyDescent="0.2">
      <c r="A84" s="10" t="s">
        <v>14</v>
      </c>
      <c r="B84" s="10" t="s">
        <v>120</v>
      </c>
      <c r="C84" s="60" t="s">
        <v>16</v>
      </c>
      <c r="D84" s="26">
        <v>1</v>
      </c>
      <c r="E84" s="28"/>
      <c r="F84" s="83"/>
      <c r="G84" s="94">
        <f t="shared" si="1"/>
        <v>1</v>
      </c>
    </row>
    <row r="85" spans="1:7" s="9" customFormat="1" ht="24.95" customHeight="1" x14ac:dyDescent="0.2">
      <c r="A85" s="10" t="s">
        <v>17</v>
      </c>
      <c r="B85" s="10" t="s">
        <v>121</v>
      </c>
      <c r="C85" s="60" t="s">
        <v>19</v>
      </c>
      <c r="D85" s="27">
        <v>5</v>
      </c>
      <c r="E85" s="28"/>
      <c r="F85" s="83"/>
      <c r="G85" s="94">
        <f t="shared" si="1"/>
        <v>5</v>
      </c>
    </row>
    <row r="86" spans="1:7" s="9" customFormat="1" ht="24.95" customHeight="1" x14ac:dyDescent="0.2">
      <c r="A86" s="10" t="s">
        <v>20</v>
      </c>
      <c r="B86" s="10" t="s">
        <v>122</v>
      </c>
      <c r="C86" s="60" t="s">
        <v>22</v>
      </c>
      <c r="D86" s="79">
        <v>1.5</v>
      </c>
      <c r="E86" s="28"/>
      <c r="F86" s="83"/>
      <c r="G86" s="94">
        <f t="shared" si="1"/>
        <v>1.5</v>
      </c>
    </row>
    <row r="87" spans="1:7" s="9" customFormat="1" ht="32.25" customHeight="1" x14ac:dyDescent="0.2">
      <c r="A87" s="8" t="s">
        <v>11</v>
      </c>
      <c r="B87" s="8" t="s">
        <v>123</v>
      </c>
      <c r="C87" s="59" t="s">
        <v>124</v>
      </c>
      <c r="D87" s="45"/>
      <c r="E87" s="18"/>
      <c r="F87" s="84"/>
      <c r="G87" s="94"/>
    </row>
    <row r="88" spans="1:7" s="9" customFormat="1" ht="24.95" customHeight="1" x14ac:dyDescent="0.2">
      <c r="A88" s="10" t="s">
        <v>14</v>
      </c>
      <c r="B88" s="10" t="s">
        <v>125</v>
      </c>
      <c r="C88" s="60" t="s">
        <v>16</v>
      </c>
      <c r="D88" s="75"/>
      <c r="E88" s="28"/>
      <c r="F88" s="83"/>
      <c r="G88" s="94">
        <f t="shared" si="1"/>
        <v>0</v>
      </c>
    </row>
    <row r="89" spans="1:7" s="9" customFormat="1" ht="24.95" customHeight="1" x14ac:dyDescent="0.2">
      <c r="A89" s="10" t="s">
        <v>17</v>
      </c>
      <c r="B89" s="10" t="s">
        <v>126</v>
      </c>
      <c r="C89" s="60" t="s">
        <v>19</v>
      </c>
      <c r="D89" s="27">
        <v>1</v>
      </c>
      <c r="E89" s="28"/>
      <c r="F89" s="83"/>
      <c r="G89" s="94">
        <f t="shared" si="1"/>
        <v>1</v>
      </c>
    </row>
    <row r="90" spans="1:7" s="9" customFormat="1" ht="24.95" customHeight="1" x14ac:dyDescent="0.2">
      <c r="A90" s="10" t="s">
        <v>20</v>
      </c>
      <c r="B90" s="10" t="s">
        <v>127</v>
      </c>
      <c r="C90" s="60" t="s">
        <v>22</v>
      </c>
      <c r="D90" s="79">
        <v>0.5</v>
      </c>
      <c r="E90" s="28"/>
      <c r="F90" s="83"/>
      <c r="G90" s="94">
        <f t="shared" si="1"/>
        <v>0.5</v>
      </c>
    </row>
    <row r="91" spans="1:7" s="9" customFormat="1" ht="36.75" customHeight="1" x14ac:dyDescent="0.2">
      <c r="A91" s="8" t="s">
        <v>11</v>
      </c>
      <c r="B91" s="8" t="s">
        <v>128</v>
      </c>
      <c r="C91" s="59" t="s">
        <v>129</v>
      </c>
      <c r="D91" s="76"/>
      <c r="E91" s="77"/>
      <c r="F91" s="90"/>
      <c r="G91" s="94"/>
    </row>
    <row r="92" spans="1:7" s="9" customFormat="1" ht="24.95" customHeight="1" x14ac:dyDescent="0.2">
      <c r="A92" s="10" t="s">
        <v>14</v>
      </c>
      <c r="B92" s="10" t="s">
        <v>130</v>
      </c>
      <c r="C92" s="60" t="s">
        <v>16</v>
      </c>
      <c r="D92" s="28"/>
      <c r="E92" s="28"/>
      <c r="F92" s="83"/>
      <c r="G92" s="94">
        <f t="shared" si="1"/>
        <v>0</v>
      </c>
    </row>
    <row r="93" spans="1:7" s="9" customFormat="1" ht="24.95" customHeight="1" x14ac:dyDescent="0.2">
      <c r="A93" s="10" t="s">
        <v>17</v>
      </c>
      <c r="B93" s="10" t="s">
        <v>131</v>
      </c>
      <c r="C93" s="60" t="s">
        <v>19</v>
      </c>
      <c r="D93" s="27">
        <v>2</v>
      </c>
      <c r="E93" s="28"/>
      <c r="F93" s="83"/>
      <c r="G93" s="94">
        <f t="shared" si="1"/>
        <v>2</v>
      </c>
    </row>
    <row r="94" spans="1:7" s="9" customFormat="1" ht="24.95" customHeight="1" x14ac:dyDescent="0.2">
      <c r="A94" s="10" t="s">
        <v>20</v>
      </c>
      <c r="B94" s="10" t="s">
        <v>132</v>
      </c>
      <c r="C94" s="60" t="s">
        <v>22</v>
      </c>
      <c r="D94" s="29">
        <v>1.5</v>
      </c>
      <c r="E94" s="28"/>
      <c r="F94" s="83"/>
      <c r="G94" s="94">
        <f t="shared" si="1"/>
        <v>1.5</v>
      </c>
    </row>
    <row r="95" spans="1:7" s="9" customFormat="1" ht="24.95" customHeight="1" x14ac:dyDescent="0.2">
      <c r="A95" s="35" t="s">
        <v>133</v>
      </c>
      <c r="B95" s="36" t="s">
        <v>134</v>
      </c>
      <c r="C95" s="63" t="s">
        <v>135</v>
      </c>
      <c r="D95" s="46"/>
      <c r="E95" s="78"/>
      <c r="F95" s="91"/>
      <c r="G95" s="94"/>
    </row>
    <row r="96" spans="1:7" s="9" customFormat="1" ht="24.95" customHeight="1" x14ac:dyDescent="0.2">
      <c r="A96" s="10" t="s">
        <v>14</v>
      </c>
      <c r="B96" s="37"/>
      <c r="C96" s="64"/>
      <c r="D96" s="48"/>
      <c r="E96" s="38"/>
      <c r="F96" s="92"/>
      <c r="G96" s="94">
        <f t="shared" si="1"/>
        <v>0</v>
      </c>
    </row>
    <row r="97" spans="1:7" s="9" customFormat="1" ht="24.95" customHeight="1" x14ac:dyDescent="0.2">
      <c r="A97" s="10" t="s">
        <v>17</v>
      </c>
      <c r="B97" s="37"/>
      <c r="C97" s="64"/>
      <c r="D97" s="49"/>
      <c r="E97" s="38"/>
      <c r="F97" s="92"/>
      <c r="G97" s="94">
        <f t="shared" si="1"/>
        <v>0</v>
      </c>
    </row>
    <row r="98" spans="1:7" s="9" customFormat="1" ht="24.95" customHeight="1" x14ac:dyDescent="0.2">
      <c r="A98" s="10" t="s">
        <v>20</v>
      </c>
      <c r="B98" s="10" t="s">
        <v>136</v>
      </c>
      <c r="C98" s="64" t="s">
        <v>137</v>
      </c>
      <c r="D98" s="80">
        <v>2</v>
      </c>
      <c r="E98" s="38"/>
      <c r="F98" s="92"/>
      <c r="G98" s="94">
        <f t="shared" si="1"/>
        <v>2</v>
      </c>
    </row>
    <row r="99" spans="1:7" s="2" customFormat="1" ht="24.95" customHeight="1" x14ac:dyDescent="0.2">
      <c r="A99" s="8" t="s">
        <v>138</v>
      </c>
      <c r="B99" s="8" t="s">
        <v>139</v>
      </c>
      <c r="C99" s="65" t="s">
        <v>140</v>
      </c>
      <c r="D99" s="50"/>
      <c r="E99" s="17"/>
      <c r="F99" s="89"/>
      <c r="G99" s="94">
        <f t="shared" si="1"/>
        <v>0</v>
      </c>
    </row>
    <row r="100" spans="1:7" s="4" customFormat="1" ht="38.25" customHeight="1" x14ac:dyDescent="0.2">
      <c r="A100" s="8" t="s">
        <v>138</v>
      </c>
      <c r="B100" s="8" t="s">
        <v>141</v>
      </c>
      <c r="C100" s="65" t="s">
        <v>142</v>
      </c>
      <c r="D100" s="50">
        <v>2.67</v>
      </c>
      <c r="E100" s="17"/>
      <c r="F100" s="89"/>
      <c r="G100" s="94">
        <f t="shared" si="1"/>
        <v>2.67</v>
      </c>
    </row>
    <row r="101" spans="1:7" s="4" customFormat="1" ht="35.25" customHeight="1" x14ac:dyDescent="0.2">
      <c r="A101" s="24" t="s">
        <v>138</v>
      </c>
      <c r="B101" s="24" t="s">
        <v>143</v>
      </c>
      <c r="C101" s="66" t="s">
        <v>144</v>
      </c>
      <c r="D101" s="51"/>
      <c r="E101" s="17"/>
      <c r="F101" s="89"/>
      <c r="G101" s="94">
        <f t="shared" si="1"/>
        <v>0</v>
      </c>
    </row>
    <row r="102" spans="1:7" s="4" customFormat="1" ht="30.75" customHeight="1" x14ac:dyDescent="0.2">
      <c r="A102" s="24" t="s">
        <v>138</v>
      </c>
      <c r="B102" s="24" t="s">
        <v>145</v>
      </c>
      <c r="C102" s="66" t="s">
        <v>146</v>
      </c>
      <c r="D102" s="51"/>
      <c r="E102" s="17"/>
      <c r="F102" s="89"/>
      <c r="G102" s="94">
        <f t="shared" si="1"/>
        <v>0</v>
      </c>
    </row>
    <row r="103" spans="1:7" s="9" customFormat="1" ht="24.95" customHeight="1" x14ac:dyDescent="0.2">
      <c r="A103" s="8" t="s">
        <v>138</v>
      </c>
      <c r="B103" s="8" t="s">
        <v>147</v>
      </c>
      <c r="C103" s="65" t="s">
        <v>148</v>
      </c>
      <c r="D103" s="50">
        <v>0.5</v>
      </c>
      <c r="E103" s="17"/>
      <c r="F103" s="89"/>
      <c r="G103" s="94">
        <f t="shared" si="1"/>
        <v>0.5</v>
      </c>
    </row>
    <row r="104" spans="1:7" s="9" customFormat="1" ht="24.95" customHeight="1" x14ac:dyDescent="0.2">
      <c r="A104" s="23" t="s">
        <v>138</v>
      </c>
      <c r="B104" s="23" t="s">
        <v>149</v>
      </c>
      <c r="C104" s="67" t="s">
        <v>150</v>
      </c>
      <c r="D104" s="51"/>
      <c r="E104" s="17"/>
      <c r="F104" s="89"/>
      <c r="G104" s="94">
        <f t="shared" si="1"/>
        <v>0</v>
      </c>
    </row>
    <row r="105" spans="1:7" s="9" customFormat="1" ht="24.95" customHeight="1" x14ac:dyDescent="0.2">
      <c r="A105" s="23" t="s">
        <v>138</v>
      </c>
      <c r="B105" s="23" t="s">
        <v>151</v>
      </c>
      <c r="C105" s="67" t="s">
        <v>152</v>
      </c>
      <c r="D105" s="51"/>
      <c r="E105" s="17"/>
      <c r="F105" s="89"/>
      <c r="G105" s="94">
        <f t="shared" si="1"/>
        <v>0</v>
      </c>
    </row>
    <row r="106" spans="1:7" s="9" customFormat="1" ht="24.95" customHeight="1" x14ac:dyDescent="0.2">
      <c r="A106" s="23" t="s">
        <v>138</v>
      </c>
      <c r="B106" s="23" t="s">
        <v>153</v>
      </c>
      <c r="C106" s="67" t="s">
        <v>154</v>
      </c>
      <c r="D106" s="51"/>
      <c r="E106" s="17"/>
      <c r="F106" s="89"/>
      <c r="G106" s="94">
        <f t="shared" si="1"/>
        <v>0</v>
      </c>
    </row>
    <row r="107" spans="1:7" s="9" customFormat="1" ht="24.95" customHeight="1" x14ac:dyDescent="0.2">
      <c r="A107" s="8" t="s">
        <v>138</v>
      </c>
      <c r="B107" s="8" t="s">
        <v>155</v>
      </c>
      <c r="C107" s="65" t="s">
        <v>156</v>
      </c>
      <c r="D107" s="50"/>
      <c r="E107" s="17"/>
      <c r="F107" s="89"/>
      <c r="G107" s="94">
        <f t="shared" si="1"/>
        <v>0</v>
      </c>
    </row>
    <row r="108" spans="1:7" s="9" customFormat="1" ht="43.5" customHeight="1" x14ac:dyDescent="0.2">
      <c r="A108" s="23" t="s">
        <v>138</v>
      </c>
      <c r="B108" s="23" t="s">
        <v>157</v>
      </c>
      <c r="C108" s="67" t="s">
        <v>158</v>
      </c>
      <c r="D108" s="52"/>
      <c r="E108" s="17"/>
      <c r="F108" s="89"/>
      <c r="G108" s="94">
        <f t="shared" si="1"/>
        <v>0</v>
      </c>
    </row>
    <row r="109" spans="1:7" s="2" customFormat="1" ht="31.5" customHeight="1" x14ac:dyDescent="0.2">
      <c r="A109" s="8" t="s">
        <v>138</v>
      </c>
      <c r="B109" s="8" t="s">
        <v>159</v>
      </c>
      <c r="C109" s="65" t="s">
        <v>160</v>
      </c>
      <c r="D109" s="53">
        <v>0.56000000000000005</v>
      </c>
      <c r="E109" s="17"/>
      <c r="F109" s="89"/>
      <c r="G109" s="94">
        <f t="shared" si="1"/>
        <v>0.56000000000000005</v>
      </c>
    </row>
    <row r="110" spans="1:7" s="2" customFormat="1" ht="24.95" customHeight="1" x14ac:dyDescent="0.2">
      <c r="A110" s="23" t="s">
        <v>138</v>
      </c>
      <c r="B110" s="23" t="s">
        <v>161</v>
      </c>
      <c r="C110" s="68" t="s">
        <v>162</v>
      </c>
      <c r="D110" s="51"/>
      <c r="E110" s="17"/>
      <c r="F110" s="89"/>
      <c r="G110" s="94">
        <f t="shared" si="1"/>
        <v>0</v>
      </c>
    </row>
    <row r="111" spans="1:7" s="9" customFormat="1" ht="24.95" customHeight="1" x14ac:dyDescent="0.2">
      <c r="A111" s="8" t="s">
        <v>138</v>
      </c>
      <c r="B111" s="8" t="s">
        <v>163</v>
      </c>
      <c r="C111" s="65" t="s">
        <v>164</v>
      </c>
      <c r="D111" s="53"/>
      <c r="E111" s="17"/>
      <c r="F111" s="89"/>
      <c r="G111" s="94">
        <f t="shared" si="1"/>
        <v>0</v>
      </c>
    </row>
    <row r="112" spans="1:7" s="9" customFormat="1" ht="24.95" customHeight="1" x14ac:dyDescent="0.2">
      <c r="A112" s="23" t="s">
        <v>138</v>
      </c>
      <c r="B112" s="23" t="s">
        <v>165</v>
      </c>
      <c r="C112" s="68" t="s">
        <v>166</v>
      </c>
      <c r="D112" s="52"/>
      <c r="E112" s="17"/>
      <c r="F112" s="89"/>
      <c r="G112" s="94">
        <f t="shared" si="1"/>
        <v>0</v>
      </c>
    </row>
    <row r="113" spans="1:8" s="9" customFormat="1" ht="45.75" customHeight="1" x14ac:dyDescent="0.2">
      <c r="A113" s="8" t="s">
        <v>138</v>
      </c>
      <c r="B113" s="8" t="s">
        <v>167</v>
      </c>
      <c r="C113" s="65" t="s">
        <v>168</v>
      </c>
      <c r="D113" s="53"/>
      <c r="E113" s="17"/>
      <c r="F113" s="89"/>
      <c r="G113" s="94">
        <f t="shared" si="1"/>
        <v>0</v>
      </c>
    </row>
    <row r="114" spans="1:8" s="9" customFormat="1" ht="47.25" customHeight="1" x14ac:dyDescent="0.2">
      <c r="A114" s="25" t="s">
        <v>138</v>
      </c>
      <c r="B114" s="25" t="s">
        <v>169</v>
      </c>
      <c r="C114" s="69" t="s">
        <v>170</v>
      </c>
      <c r="D114" s="52"/>
      <c r="E114" s="17"/>
      <c r="F114" s="89"/>
      <c r="G114" s="94">
        <f t="shared" si="1"/>
        <v>0</v>
      </c>
    </row>
    <row r="115" spans="1:8" s="9" customFormat="1" ht="44.25" customHeight="1" x14ac:dyDescent="0.2">
      <c r="A115" s="8" t="s">
        <v>138</v>
      </c>
      <c r="B115" s="8" t="s">
        <v>171</v>
      </c>
      <c r="C115" s="65" t="s">
        <v>172</v>
      </c>
      <c r="D115" s="53"/>
      <c r="E115" s="17"/>
      <c r="F115" s="89"/>
      <c r="G115" s="94">
        <f t="shared" si="1"/>
        <v>0</v>
      </c>
    </row>
    <row r="116" spans="1:8" s="9" customFormat="1" ht="24.95" customHeight="1" x14ac:dyDescent="0.2">
      <c r="A116" s="23" t="s">
        <v>138</v>
      </c>
      <c r="B116" s="23" t="s">
        <v>173</v>
      </c>
      <c r="C116" s="67" t="s">
        <v>174</v>
      </c>
      <c r="D116" s="54"/>
      <c r="E116" s="17"/>
      <c r="F116" s="89"/>
      <c r="G116" s="94">
        <f t="shared" si="1"/>
        <v>0</v>
      </c>
    </row>
    <row r="117" spans="1:8" s="9" customFormat="1" ht="24.95" customHeight="1" x14ac:dyDescent="0.2">
      <c r="A117" s="8" t="s">
        <v>138</v>
      </c>
      <c r="B117" s="8" t="s">
        <v>175</v>
      </c>
      <c r="C117" s="65" t="s">
        <v>176</v>
      </c>
      <c r="D117" s="53"/>
      <c r="E117" s="17"/>
      <c r="F117" s="89"/>
      <c r="G117" s="94">
        <f t="shared" si="1"/>
        <v>0</v>
      </c>
    </row>
    <row r="118" spans="1:8" s="9" customFormat="1" ht="24.95" customHeight="1" x14ac:dyDescent="0.2">
      <c r="A118" s="8" t="s">
        <v>138</v>
      </c>
      <c r="B118" s="8" t="s">
        <v>177</v>
      </c>
      <c r="C118" s="65" t="s">
        <v>178</v>
      </c>
      <c r="D118" s="53">
        <v>0.5</v>
      </c>
      <c r="E118" s="28"/>
      <c r="F118" s="83"/>
      <c r="G118" s="94">
        <f t="shared" si="1"/>
        <v>0.5</v>
      </c>
    </row>
    <row r="119" spans="1:8" s="9" customFormat="1" ht="37.5" customHeight="1" x14ac:dyDescent="0.2">
      <c r="A119" s="8" t="s">
        <v>138</v>
      </c>
      <c r="B119" s="8" t="s">
        <v>179</v>
      </c>
      <c r="C119" s="65" t="s">
        <v>180</v>
      </c>
      <c r="D119" s="53"/>
      <c r="E119" s="17"/>
      <c r="F119" s="89"/>
      <c r="G119" s="94">
        <f t="shared" si="1"/>
        <v>0</v>
      </c>
    </row>
    <row r="120" spans="1:8" s="9" customFormat="1" ht="45.75" customHeight="1" x14ac:dyDescent="0.2">
      <c r="A120" s="8" t="s">
        <v>138</v>
      </c>
      <c r="B120" s="8" t="s">
        <v>181</v>
      </c>
      <c r="C120" s="65" t="s">
        <v>182</v>
      </c>
      <c r="D120" s="53"/>
      <c r="E120" s="17"/>
      <c r="F120" s="89"/>
      <c r="G120" s="94">
        <f t="shared" si="1"/>
        <v>0</v>
      </c>
    </row>
    <row r="121" spans="1:8" s="9" customFormat="1" ht="39.75" customHeight="1" x14ac:dyDescent="0.2">
      <c r="A121" s="23" t="s">
        <v>138</v>
      </c>
      <c r="B121" s="23" t="s">
        <v>183</v>
      </c>
      <c r="C121" s="67" t="s">
        <v>184</v>
      </c>
      <c r="D121" s="51"/>
      <c r="E121" s="17"/>
      <c r="F121" s="89"/>
      <c r="G121" s="94">
        <f t="shared" si="1"/>
        <v>0</v>
      </c>
    </row>
    <row r="122" spans="1:8" s="9" customFormat="1" ht="39.75" customHeight="1" x14ac:dyDescent="0.2">
      <c r="A122" s="8" t="s">
        <v>138</v>
      </c>
      <c r="B122" s="8" t="s">
        <v>185</v>
      </c>
      <c r="C122" s="65" t="s">
        <v>186</v>
      </c>
      <c r="D122" s="53">
        <v>2.89</v>
      </c>
      <c r="E122" s="17"/>
      <c r="F122" s="89"/>
      <c r="G122" s="94">
        <f t="shared" si="1"/>
        <v>2.89</v>
      </c>
    </row>
    <row r="123" spans="1:8" s="9" customFormat="1" ht="39.75" customHeight="1" x14ac:dyDescent="0.2">
      <c r="A123" s="23" t="s">
        <v>138</v>
      </c>
      <c r="B123" s="23" t="s">
        <v>187</v>
      </c>
      <c r="C123" s="67" t="s">
        <v>188</v>
      </c>
      <c r="D123" s="51"/>
      <c r="E123" s="17"/>
      <c r="F123" s="89"/>
      <c r="G123" s="94">
        <f t="shared" si="1"/>
        <v>0</v>
      </c>
    </row>
    <row r="124" spans="1:8" s="2" customFormat="1" ht="24.95" customHeight="1" x14ac:dyDescent="0.2">
      <c r="A124" s="8" t="s">
        <v>138</v>
      </c>
      <c r="B124" s="8" t="s">
        <v>189</v>
      </c>
      <c r="C124" s="65" t="s">
        <v>190</v>
      </c>
      <c r="D124" s="53"/>
      <c r="E124" s="17"/>
      <c r="F124" s="89"/>
      <c r="G124" s="94">
        <f t="shared" si="1"/>
        <v>0</v>
      </c>
    </row>
    <row r="125" spans="1:8" s="9" customFormat="1" ht="37.5" customHeight="1" x14ac:dyDescent="0.2">
      <c r="A125" s="8" t="s">
        <v>138</v>
      </c>
      <c r="B125" s="8" t="s">
        <v>191</v>
      </c>
      <c r="C125" s="65" t="s">
        <v>192</v>
      </c>
      <c r="D125" s="53">
        <v>2.72</v>
      </c>
      <c r="E125" s="17"/>
      <c r="F125" s="89"/>
      <c r="G125" s="94">
        <f t="shared" si="1"/>
        <v>2.72</v>
      </c>
    </row>
    <row r="126" spans="1:8" s="9" customFormat="1" ht="24.95" customHeight="1" x14ac:dyDescent="0.2">
      <c r="A126" s="23" t="s">
        <v>138</v>
      </c>
      <c r="B126" s="23" t="s">
        <v>193</v>
      </c>
      <c r="C126" s="68" t="s">
        <v>194</v>
      </c>
      <c r="D126" s="55"/>
      <c r="E126" s="19"/>
      <c r="F126" s="93"/>
      <c r="G126" s="96">
        <f t="shared" si="1"/>
        <v>0</v>
      </c>
    </row>
    <row r="127" spans="1:8" s="6" customFormat="1" ht="24.95" customHeight="1" x14ac:dyDescent="0.35">
      <c r="A127" s="5"/>
      <c r="B127" s="5"/>
      <c r="C127" s="116" t="s">
        <v>195</v>
      </c>
      <c r="D127" s="56">
        <f>SUM(D3:D126)</f>
        <v>65.84</v>
      </c>
      <c r="E127" s="56">
        <f t="shared" ref="E127:F127" si="2">SUM(E3:E126)</f>
        <v>1</v>
      </c>
      <c r="F127" s="95">
        <f t="shared" si="2"/>
        <v>1</v>
      </c>
      <c r="G127" s="97">
        <f>SUM(G3:G126)</f>
        <v>67.84</v>
      </c>
      <c r="H127" s="98"/>
    </row>
    <row r="128" spans="1:8" s="14" customFormat="1" ht="24.95" customHeight="1" x14ac:dyDescent="0.35">
      <c r="A128" s="13"/>
      <c r="B128" s="13"/>
      <c r="C128" s="116"/>
      <c r="D128" s="106">
        <f>D127+E127+F127</f>
        <v>67.84</v>
      </c>
      <c r="E128" s="107"/>
      <c r="F128" s="107"/>
      <c r="G128" s="99"/>
      <c r="H128" s="100"/>
    </row>
    <row r="129" spans="1:8" ht="23.25" customHeight="1" x14ac:dyDescent="0.35">
      <c r="A129" s="13"/>
      <c r="B129" s="15"/>
      <c r="C129" s="117"/>
      <c r="D129" s="108"/>
      <c r="E129" s="109"/>
      <c r="F129" s="109"/>
      <c r="G129" s="101"/>
      <c r="H129" s="102"/>
    </row>
    <row r="130" spans="1:8" ht="15" customHeight="1" x14ac:dyDescent="0.35">
      <c r="A130" s="13"/>
      <c r="B130" s="15"/>
      <c r="D130" s="16"/>
      <c r="E130" s="16"/>
      <c r="F130" s="16"/>
    </row>
    <row r="131" spans="1:8" ht="18.75" customHeight="1" x14ac:dyDescent="0.35">
      <c r="A131" s="13"/>
      <c r="B131" s="15"/>
      <c r="D131" s="16"/>
      <c r="E131" s="16"/>
      <c r="F131" s="16"/>
    </row>
    <row r="132" spans="1:8" ht="24" customHeight="1" x14ac:dyDescent="0.35">
      <c r="A132" s="13"/>
      <c r="B132" s="26"/>
      <c r="C132" s="34" t="s">
        <v>16</v>
      </c>
      <c r="D132" s="16"/>
      <c r="E132" s="16"/>
      <c r="F132" s="16"/>
    </row>
    <row r="133" spans="1:8" ht="21" customHeight="1" x14ac:dyDescent="0.35">
      <c r="A133" s="13"/>
      <c r="B133" s="27"/>
      <c r="C133" s="34" t="s">
        <v>19</v>
      </c>
      <c r="D133" s="16"/>
      <c r="E133" s="16"/>
      <c r="F133" s="16"/>
    </row>
    <row r="134" spans="1:8" ht="20.25" customHeight="1" x14ac:dyDescent="0.35">
      <c r="A134" s="13"/>
      <c r="B134" s="29"/>
      <c r="C134" s="34" t="s">
        <v>196</v>
      </c>
      <c r="D134" s="16"/>
      <c r="E134" s="16"/>
      <c r="F134" s="16"/>
    </row>
    <row r="135" spans="1:8" ht="19.5" customHeight="1" x14ac:dyDescent="0.35">
      <c r="A135" s="13"/>
      <c r="B135" s="30"/>
      <c r="C135" s="34" t="s">
        <v>197</v>
      </c>
      <c r="D135" s="16"/>
      <c r="E135" s="16"/>
      <c r="F135" s="16"/>
    </row>
    <row r="136" spans="1:8" ht="21.75" customHeight="1" x14ac:dyDescent="0.35">
      <c r="A136" s="13"/>
      <c r="B136" s="31"/>
      <c r="C136" s="34" t="s">
        <v>198</v>
      </c>
      <c r="D136" s="16"/>
      <c r="E136" s="16"/>
    </row>
    <row r="137" spans="1:8" ht="25.5" customHeight="1" x14ac:dyDescent="0.35">
      <c r="A137" s="13"/>
      <c r="B137" s="15"/>
      <c r="D137" s="16"/>
      <c r="E137" s="16"/>
    </row>
    <row r="140" spans="1:8" ht="26.25" customHeight="1" x14ac:dyDescent="0.25"/>
    <row r="142" spans="1:8" s="40" customFormat="1" ht="44.25" customHeight="1" x14ac:dyDescent="0.25"/>
    <row r="146" ht="21.75" customHeight="1" x14ac:dyDescent="0.25"/>
  </sheetData>
  <sheetProtection selectLockedCells="1" selectUnlockedCells="1"/>
  <mergeCells count="7">
    <mergeCell ref="G127:H129"/>
    <mergeCell ref="D1:F1"/>
    <mergeCell ref="D128:F129"/>
    <mergeCell ref="A1:A2"/>
    <mergeCell ref="B1:B2"/>
    <mergeCell ref="C1:C2"/>
    <mergeCell ref="C127:C129"/>
  </mergeCells>
  <phoneticPr fontId="0" type="noConversion"/>
  <pageMargins left="0.70866141732283472" right="0.70866141732283472" top="0.74803149606299213" bottom="0.74803149606299213" header="0.51181102362204722" footer="0.51181102362204722"/>
  <pageSetup paperSize="8" scale="70" firstPageNumber="0" fitToHeight="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Prospetto posti - Tabella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Farsaci Assunta Giuseppa</dc:creator>
  <cp:keywords/>
  <dc:description/>
  <cp:lastModifiedBy>Di Vita Ettore Giovanni</cp:lastModifiedBy>
  <cp:revision/>
  <dcterms:created xsi:type="dcterms:W3CDTF">2015-07-22T13:54:00Z</dcterms:created>
  <dcterms:modified xsi:type="dcterms:W3CDTF">2026-10-21T07:06:28Z</dcterms:modified>
  <cp:category/>
  <cp:contentStatus/>
</cp:coreProperties>
</file>